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M:\2023 TY 2023\Final Calculators\"/>
    </mc:Choice>
  </mc:AlternateContent>
  <xr:revisionPtr revIDLastSave="0" documentId="8_{3F0DF491-8C60-4F08-95EC-8BD93F0E0C12}" xr6:coauthVersionLast="47" xr6:coauthVersionMax="47" xr10:uidLastSave="{00000000-0000-0000-0000-000000000000}"/>
  <workbookProtection workbookAlgorithmName="SHA-512" workbookHashValue="tvM0DxQ2ivVemidPrEwzf9yT43G4QsRaRjXbmHZMXLkQsy3N5MmLCUS4YP3ni5FYIoyXWvdcNIyg+Rl3jAyojw==" workbookSaltValue="TsJr8jEDs8EJRkfY3E8A0Q==" workbookSpinCount="100000" lockStructure="1"/>
  <bookViews>
    <workbookView xWindow="29190" yWindow="390" windowWidth="27135" windowHeight="17400" xr2:uid="{00000000-000D-0000-FFFF-FFFF00000000}"/>
  </bookViews>
  <sheets>
    <sheet name="Instructions" sheetId="13" r:id="rId1"/>
    <sheet name="Principal Residence (2-4 Unit)" sheetId="2" r:id="rId2"/>
    <sheet name="Investment Property" sheetId="14" r:id="rId3"/>
    <sheet name="Business Rental" sheetId="15" r:id="rId4"/>
    <sheet name="LOOKUPS" sheetId="3" state="hidden" r:id="rId5"/>
  </sheets>
  <definedNames>
    <definedName name="LKP_MILEAGE">OFFSET(LOOKUPS!$B$1,1,0,COUNTA(LOOKUPS!$B:$B)-1,2)</definedName>
    <definedName name="LKP_MONTH">OFFSET(LOOKUPS!$D$1,1,0,COUNTA(LOOKUPS!$D:$D)-1,1)</definedName>
    <definedName name="LKP_YEAR">OFFSET(LOOKUPS!$B$1,1,0,COUNTA(LOOKUPS!$B:$B)-1,1)</definedName>
    <definedName name="_xlnm.Print_Area" localSheetId="3">'Business Rental'!$B$1:$O$152</definedName>
    <definedName name="_xlnm.Print_Area" localSheetId="0">Instructions!$B$2:$G$54</definedName>
    <definedName name="_xlnm.Print_Area" localSheetId="2">'Investment Property'!$B$1:$O$292</definedName>
    <definedName name="_xlnm.Print_Area" localSheetId="1">'Principal Residence (2-4 Unit)'!$B$1:$O$82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6" i="15" l="1"/>
  <c r="J117" i="15" s="1"/>
  <c r="J119" i="15" s="1"/>
  <c r="D116" i="15"/>
  <c r="J107" i="15"/>
  <c r="J108" i="15" s="1"/>
  <c r="J110" i="15" s="1"/>
  <c r="D107" i="15"/>
  <c r="J98" i="15"/>
  <c r="J99" i="15" s="1"/>
  <c r="J101" i="15" s="1"/>
  <c r="D98" i="15"/>
  <c r="J278" i="14"/>
  <c r="J279" i="14" s="1"/>
  <c r="J281" i="14" s="1"/>
  <c r="D278" i="14"/>
  <c r="J269" i="14"/>
  <c r="J270" i="14" s="1"/>
  <c r="J272" i="14" s="1"/>
  <c r="D269" i="14"/>
  <c r="J134" i="15" l="1"/>
  <c r="J135" i="15" s="1"/>
  <c r="J137" i="15" s="1"/>
  <c r="D134" i="15"/>
  <c r="J125" i="15"/>
  <c r="J126" i="15" s="1"/>
  <c r="J128" i="15" s="1"/>
  <c r="D125" i="15"/>
  <c r="J89" i="15"/>
  <c r="J90" i="15" s="1"/>
  <c r="J92" i="15" s="1"/>
  <c r="D89" i="15"/>
  <c r="J80" i="15"/>
  <c r="J81" i="15" s="1"/>
  <c r="J83" i="15" s="1"/>
  <c r="D80" i="15"/>
  <c r="D62" i="15"/>
  <c r="L58" i="15"/>
  <c r="L59" i="15" s="1"/>
  <c r="L61" i="15" s="1"/>
  <c r="I58" i="15"/>
  <c r="I59" i="15" s="1"/>
  <c r="I61" i="15" s="1"/>
  <c r="L47" i="15"/>
  <c r="I47" i="15"/>
  <c r="D44" i="15"/>
  <c r="L40" i="15"/>
  <c r="L41" i="15" s="1"/>
  <c r="L43" i="15" s="1"/>
  <c r="I40" i="15"/>
  <c r="I41" i="15" s="1"/>
  <c r="I43" i="15" s="1"/>
  <c r="L29" i="15"/>
  <c r="I29" i="15"/>
  <c r="J71" i="15"/>
  <c r="J72" i="15" s="1"/>
  <c r="J74" i="15" s="1"/>
  <c r="D71" i="15"/>
  <c r="D26" i="15"/>
  <c r="L22" i="15"/>
  <c r="L23" i="15" s="1"/>
  <c r="L25" i="15" s="1"/>
  <c r="I22" i="15"/>
  <c r="I23" i="15" s="1"/>
  <c r="I25" i="15" s="1"/>
  <c r="L11" i="15"/>
  <c r="I11" i="15"/>
  <c r="J287" i="14"/>
  <c r="J288" i="14" s="1"/>
  <c r="J290" i="14" s="1"/>
  <c r="D287" i="14"/>
  <c r="J260" i="14"/>
  <c r="J261" i="14" s="1"/>
  <c r="J263" i="14" s="1"/>
  <c r="D260" i="14"/>
  <c r="J251" i="14"/>
  <c r="J252" i="14" s="1"/>
  <c r="J254" i="14" s="1"/>
  <c r="D251" i="14"/>
  <c r="J242" i="14"/>
  <c r="J243" i="14" s="1"/>
  <c r="J245" i="14" s="1"/>
  <c r="D242" i="14"/>
  <c r="J233" i="14"/>
  <c r="J234" i="14" s="1"/>
  <c r="J236" i="14" s="1"/>
  <c r="D233" i="14"/>
  <c r="J224" i="14"/>
  <c r="J225" i="14" s="1"/>
  <c r="J227" i="14" s="1"/>
  <c r="D224" i="14"/>
  <c r="J215" i="14"/>
  <c r="J216" i="14" s="1"/>
  <c r="J218" i="14" s="1"/>
  <c r="D215" i="14"/>
  <c r="D206" i="14"/>
  <c r="L202" i="14"/>
  <c r="L203" i="14" s="1"/>
  <c r="L205" i="14" s="1"/>
  <c r="I202" i="14"/>
  <c r="I203" i="14" s="1"/>
  <c r="I205" i="14" s="1"/>
  <c r="L191" i="14"/>
  <c r="I191" i="14"/>
  <c r="D188" i="14"/>
  <c r="L184" i="14"/>
  <c r="L185" i="14" s="1"/>
  <c r="L187" i="14" s="1"/>
  <c r="I184" i="14"/>
  <c r="I185" i="14" s="1"/>
  <c r="I187" i="14" s="1"/>
  <c r="L173" i="14"/>
  <c r="I173" i="14"/>
  <c r="D170" i="14"/>
  <c r="L166" i="14"/>
  <c r="L167" i="14" s="1"/>
  <c r="L169" i="14" s="1"/>
  <c r="I166" i="14"/>
  <c r="I167" i="14" s="1"/>
  <c r="I169" i="14" s="1"/>
  <c r="L155" i="14"/>
  <c r="I155" i="14"/>
  <c r="D152" i="14"/>
  <c r="L148" i="14"/>
  <c r="L149" i="14" s="1"/>
  <c r="L151" i="14" s="1"/>
  <c r="I148" i="14"/>
  <c r="I149" i="14" s="1"/>
  <c r="I151" i="14" s="1"/>
  <c r="L137" i="14"/>
  <c r="I137" i="14"/>
  <c r="D134" i="14"/>
  <c r="L130" i="14"/>
  <c r="L131" i="14" s="1"/>
  <c r="L133" i="14" s="1"/>
  <c r="I130" i="14"/>
  <c r="I131" i="14" s="1"/>
  <c r="I133" i="14" s="1"/>
  <c r="L119" i="14"/>
  <c r="I119" i="14"/>
  <c r="D116" i="14"/>
  <c r="L112" i="14"/>
  <c r="L113" i="14" s="1"/>
  <c r="L115" i="14" s="1"/>
  <c r="I112" i="14"/>
  <c r="I113" i="14" s="1"/>
  <c r="I115" i="14" s="1"/>
  <c r="L101" i="14"/>
  <c r="I101" i="14"/>
  <c r="D98" i="14"/>
  <c r="L94" i="14"/>
  <c r="L95" i="14" s="1"/>
  <c r="L97" i="14" s="1"/>
  <c r="I94" i="14"/>
  <c r="I95" i="14" s="1"/>
  <c r="I97" i="14" s="1"/>
  <c r="L83" i="14"/>
  <c r="I83" i="14"/>
  <c r="D80" i="14"/>
  <c r="L76" i="14"/>
  <c r="L77" i="14" s="1"/>
  <c r="L79" i="14" s="1"/>
  <c r="I76" i="14"/>
  <c r="I77" i="14" s="1"/>
  <c r="I79" i="14" s="1"/>
  <c r="L65" i="14"/>
  <c r="I65" i="14"/>
  <c r="D62" i="14"/>
  <c r="L58" i="14"/>
  <c r="L59" i="14" s="1"/>
  <c r="L61" i="14" s="1"/>
  <c r="I58" i="14"/>
  <c r="I59" i="14" s="1"/>
  <c r="I61" i="14" s="1"/>
  <c r="L47" i="14"/>
  <c r="I47" i="14"/>
  <c r="D44" i="14"/>
  <c r="L40" i="14"/>
  <c r="L41" i="14" s="1"/>
  <c r="L43" i="14" s="1"/>
  <c r="I40" i="14"/>
  <c r="I41" i="14" s="1"/>
  <c r="I43" i="14" s="1"/>
  <c r="L29" i="14"/>
  <c r="I29" i="14"/>
  <c r="D26" i="14"/>
  <c r="L22" i="14"/>
  <c r="L23" i="14" s="1"/>
  <c r="L25" i="14" s="1"/>
  <c r="I22" i="14"/>
  <c r="I23" i="14" s="1"/>
  <c r="I25" i="14" s="1"/>
  <c r="L11" i="14"/>
  <c r="I11" i="14"/>
  <c r="J79" i="2"/>
  <c r="J80" i="2" s="1"/>
  <c r="D79" i="2"/>
  <c r="J72" i="2"/>
  <c r="J73" i="2" s="1"/>
  <c r="D72" i="2"/>
  <c r="J206" i="14" l="1"/>
  <c r="J62" i="15"/>
  <c r="J44" i="15"/>
  <c r="J26" i="15"/>
  <c r="J152" i="14"/>
  <c r="J188" i="14"/>
  <c r="J170" i="14"/>
  <c r="J134" i="14"/>
  <c r="J98" i="14"/>
  <c r="J80" i="14"/>
  <c r="J116" i="14"/>
  <c r="J62" i="14"/>
  <c r="J26" i="14"/>
  <c r="J44" i="14"/>
  <c r="J65" i="2" l="1"/>
  <c r="D65" i="2"/>
  <c r="D56" i="2"/>
  <c r="L54" i="2"/>
  <c r="L55" i="2" s="1"/>
  <c r="I54" i="2"/>
  <c r="J56" i="2" s="1"/>
  <c r="L43" i="2"/>
  <c r="I43" i="2"/>
  <c r="D40" i="2"/>
  <c r="L38" i="2"/>
  <c r="L39" i="2" s="1"/>
  <c r="I38" i="2"/>
  <c r="L27" i="2"/>
  <c r="I27" i="2"/>
  <c r="J40" i="2" l="1"/>
  <c r="I55" i="2"/>
  <c r="I39" i="2"/>
  <c r="D24" i="2" l="1"/>
  <c r="L22" i="2" l="1"/>
  <c r="L23" i="2" s="1"/>
  <c r="I22" i="2"/>
  <c r="I23" i="2" l="1"/>
  <c r="J24" i="2"/>
  <c r="L11" i="2" l="1"/>
  <c r="I11" i="2"/>
  <c r="J6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Dave Endres</author>
  </authors>
  <commentList>
    <comment ref="D23" authorId="0" shapeId="0" xr:uid="{39F0B506-6E8A-426E-9123-A6226E294CD0}">
      <text>
        <r>
          <rPr>
            <b/>
            <sz val="9"/>
            <color indexed="81"/>
            <rFont val="Tahoma"/>
            <family val="2"/>
          </rPr>
          <t>Monthly Gross Rental Income (Loss)</t>
        </r>
        <r>
          <rPr>
            <sz val="9"/>
            <color indexed="81"/>
            <rFont val="Tahoma"/>
            <family val="2"/>
          </rPr>
          <t xml:space="preserve">
· When positive, add to qualifying income; include PITIA in DTI
· When negative; include loss and PITIA in DTI</t>
        </r>
      </text>
    </comment>
    <comment ref="D39" authorId="0" shapeId="0" xr:uid="{95103A56-F108-4626-99DD-CDFBB0DA0337}">
      <text>
        <r>
          <rPr>
            <b/>
            <sz val="9"/>
            <color indexed="81"/>
            <rFont val="Tahoma"/>
            <family val="2"/>
          </rPr>
          <t>Monthly Gross Rental Income (Loss)</t>
        </r>
        <r>
          <rPr>
            <sz val="9"/>
            <color indexed="81"/>
            <rFont val="Tahoma"/>
            <family val="2"/>
          </rPr>
          <t xml:space="preserve">
· When positive, add to qualifying income; include PITIA in DTI
· When negative; include loss and PITIA in DTI</t>
        </r>
      </text>
    </comment>
    <comment ref="D55" authorId="0" shapeId="0" xr:uid="{FF439EF7-B0BC-4577-94B1-F127071FB572}">
      <text>
        <r>
          <rPr>
            <b/>
            <sz val="9"/>
            <color indexed="81"/>
            <rFont val="Tahoma"/>
            <family val="2"/>
          </rPr>
          <t>Monthly Gross Rental Income (Loss)</t>
        </r>
        <r>
          <rPr>
            <sz val="9"/>
            <color indexed="81"/>
            <rFont val="Tahoma"/>
            <family val="2"/>
          </rPr>
          <t xml:space="preserve">
· When positive, add to qualifying income; include PITIA in DTI
· When negative; include loss and PITIA in DTI</t>
        </r>
      </text>
    </comment>
    <comment ref="H65" authorId="0" shapeId="0" xr:uid="{E372E7F5-A6B3-4108-8D39-B8DECBD4E685}">
      <text>
        <r>
          <rPr>
            <b/>
            <sz val="9"/>
            <color indexed="81"/>
            <rFont val="Tahoma"/>
            <family val="2"/>
          </rPr>
          <t>To edit Vacancy Factor %</t>
        </r>
        <r>
          <rPr>
            <sz val="9"/>
            <color indexed="81"/>
            <rFont val="Tahoma"/>
            <family val="2"/>
          </rPr>
          <t xml:space="preserve">
· Enter a whole number between 1-99</t>
        </r>
      </text>
    </comment>
    <comment ref="D66" authorId="0" shapeId="0" xr:uid="{F9277286-BFE8-4DEA-95D6-E3ED1975490A}">
      <text>
        <r>
          <rPr>
            <b/>
            <sz val="9"/>
            <color indexed="81"/>
            <rFont val="Tahoma"/>
            <family val="2"/>
          </rPr>
          <t>NET Monthly Rental Income (Loss)</t>
        </r>
        <r>
          <rPr>
            <sz val="9"/>
            <color indexed="81"/>
            <rFont val="Tahoma"/>
            <family val="2"/>
          </rPr>
          <t xml:space="preserve">
Add to qualifying income, include PITIA in DTI</t>
        </r>
      </text>
    </comment>
    <comment ref="H72" authorId="0" shapeId="0" xr:uid="{C75156C6-B0D5-4ADA-8E7C-AD11D225BA71}">
      <text>
        <r>
          <rPr>
            <b/>
            <sz val="9"/>
            <color indexed="81"/>
            <rFont val="Tahoma"/>
            <family val="2"/>
          </rPr>
          <t>To edit Vacancy Factor %</t>
        </r>
        <r>
          <rPr>
            <sz val="9"/>
            <color indexed="81"/>
            <rFont val="Tahoma"/>
            <family val="2"/>
          </rPr>
          <t xml:space="preserve">
· Enter a whole number between 1-99</t>
        </r>
      </text>
    </comment>
    <comment ref="D73" authorId="0" shapeId="0" xr:uid="{84058F65-2964-48C2-A02F-F2099775DE90}">
      <text>
        <r>
          <rPr>
            <b/>
            <sz val="9"/>
            <color indexed="81"/>
            <rFont val="Tahoma"/>
            <family val="2"/>
          </rPr>
          <t>NET Monthly Rental Income (Loss)</t>
        </r>
        <r>
          <rPr>
            <sz val="9"/>
            <color indexed="81"/>
            <rFont val="Tahoma"/>
            <family val="2"/>
          </rPr>
          <t xml:space="preserve">
Add to qualifying income, include PITIA in DTI</t>
        </r>
      </text>
    </comment>
    <comment ref="H79" authorId="0" shapeId="0" xr:uid="{6154B8F2-CB9E-4833-876C-3BDCC932E832}">
      <text>
        <r>
          <rPr>
            <b/>
            <sz val="9"/>
            <color indexed="81"/>
            <rFont val="Tahoma"/>
            <family val="2"/>
          </rPr>
          <t>To edit Vacancy Factor %</t>
        </r>
        <r>
          <rPr>
            <sz val="9"/>
            <color indexed="81"/>
            <rFont val="Tahoma"/>
            <family val="2"/>
          </rPr>
          <t xml:space="preserve">
· Enter a whole number between 1-99</t>
        </r>
      </text>
    </comment>
    <comment ref="D80" authorId="0" shapeId="0" xr:uid="{76D27CF6-A362-4ADD-8D53-E9B5A42D2637}">
      <text>
        <r>
          <rPr>
            <b/>
            <sz val="9"/>
            <color indexed="81"/>
            <rFont val="Tahoma"/>
            <family val="2"/>
          </rPr>
          <t>NET Monthly Rental Income (Loss)</t>
        </r>
        <r>
          <rPr>
            <sz val="9"/>
            <color indexed="81"/>
            <rFont val="Tahoma"/>
            <family val="2"/>
          </rPr>
          <t xml:space="preserve">
Add to qualifying income, include PITIA in DTI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Dave Endres</author>
  </authors>
  <commentList>
    <comment ref="D25" authorId="0" shapeId="0" xr:uid="{64EEE11A-CFBA-470F-9293-DF24A6756F97}">
      <text>
        <r>
          <rPr>
            <b/>
            <sz val="9"/>
            <color indexed="81"/>
            <rFont val="Tahoma"/>
            <family val="2"/>
          </rPr>
          <t xml:space="preserve">NET Monthly Rental Income (Loss)
</t>
        </r>
        <r>
          <rPr>
            <sz val="9"/>
            <color indexed="81"/>
            <rFont val="Tahoma"/>
            <family val="2"/>
          </rPr>
          <t>· When positive, add to qualifying income. (Do not include PITIA in DTI; it's been subtracted from the property's gross rental income.)
· When negative, include loss in DTI. (Do not also include PITIA in DTI; it's been subtracted from the property's gross rental income.)</t>
        </r>
      </text>
    </comment>
    <comment ref="D43" authorId="0" shapeId="0" xr:uid="{A198B2A9-D1A2-4E2A-8771-70750644CDFC}">
      <text>
        <r>
          <rPr>
            <b/>
            <sz val="9"/>
            <color indexed="81"/>
            <rFont val="Tahoma"/>
            <family val="2"/>
          </rPr>
          <t xml:space="preserve">NET Monthly Rental Income (Loss)
</t>
        </r>
        <r>
          <rPr>
            <sz val="9"/>
            <color indexed="81"/>
            <rFont val="Tahoma"/>
            <family val="2"/>
          </rPr>
          <t>· When positive, add to qualifying income. (Do not include PITIA in DTI; it's been subtracted from the property's gross rental income.)
· When negative, include loss in DTI. (Do not also include PITIA in DTI; it's been subtracted from the property's gross rental income.)</t>
        </r>
      </text>
    </comment>
    <comment ref="D61" authorId="0" shapeId="0" xr:uid="{6B1C0F36-5C9A-4366-98DF-89DB0DDC8FD9}">
      <text>
        <r>
          <rPr>
            <b/>
            <sz val="9"/>
            <color indexed="81"/>
            <rFont val="Tahoma"/>
            <family val="2"/>
          </rPr>
          <t xml:space="preserve">NET Monthly Rental Income (Loss)
</t>
        </r>
        <r>
          <rPr>
            <sz val="9"/>
            <color indexed="81"/>
            <rFont val="Tahoma"/>
            <family val="2"/>
          </rPr>
          <t>· When positive, add to qualifying income. (Do not include PITIA in DTI; it's been subtracted from the property's gross rental income.)
· When negative, include loss in DTI. (Do not also include PITIA in DTI; it's been subtracted from the property's gross rental income.)</t>
        </r>
      </text>
    </comment>
    <comment ref="D79" authorId="0" shapeId="0" xr:uid="{1CDA72D7-9C49-458C-88C0-6312D494286B}">
      <text>
        <r>
          <rPr>
            <b/>
            <sz val="9"/>
            <color indexed="81"/>
            <rFont val="Tahoma"/>
            <family val="2"/>
          </rPr>
          <t xml:space="preserve">NET Monthly Rental Income (Loss)
</t>
        </r>
        <r>
          <rPr>
            <sz val="9"/>
            <color indexed="81"/>
            <rFont val="Tahoma"/>
            <family val="2"/>
          </rPr>
          <t>· When positive, add to qualifying income. (Do not include PITIA in DTI; it's been subtracted from the property's gross rental income.)
· When negative, include loss in DTI. (Do not also include PITIA in DTI; it's been subtracted from the property's gross rental income.)</t>
        </r>
      </text>
    </comment>
    <comment ref="D97" authorId="0" shapeId="0" xr:uid="{ED6648B2-A684-4D17-BF7F-88C95052CA66}">
      <text>
        <r>
          <rPr>
            <b/>
            <sz val="9"/>
            <color indexed="81"/>
            <rFont val="Tahoma"/>
            <family val="2"/>
          </rPr>
          <t xml:space="preserve">NET Monthly Rental Income (Loss)
</t>
        </r>
        <r>
          <rPr>
            <sz val="9"/>
            <color indexed="81"/>
            <rFont val="Tahoma"/>
            <family val="2"/>
          </rPr>
          <t>· When positive, add to qualifying income. (Do not include PITIA in DTI; it's been subtracted from the property's gross rental income.)
· When negative, include loss in DTI. (Do not also include PITIA in DTI; it's been subtracted from the property's gross rental income.)</t>
        </r>
      </text>
    </comment>
    <comment ref="D115" authorId="0" shapeId="0" xr:uid="{29B0228E-DA60-442B-A083-6B6BACBB1E5F}">
      <text>
        <r>
          <rPr>
            <b/>
            <sz val="9"/>
            <color indexed="81"/>
            <rFont val="Tahoma"/>
            <family val="2"/>
          </rPr>
          <t xml:space="preserve">NET Monthly Rental Income (Loss)
</t>
        </r>
        <r>
          <rPr>
            <sz val="9"/>
            <color indexed="81"/>
            <rFont val="Tahoma"/>
            <family val="2"/>
          </rPr>
          <t>· When positive, add to qualifying income. (Do not include PITIA in DTI; it's been subtracted from the property's gross rental income.)
· When negative, include loss in DTI. (Do not also include PITIA in DTI; it's been subtracted from the property's gross rental income.)</t>
        </r>
      </text>
    </comment>
    <comment ref="D133" authorId="0" shapeId="0" xr:uid="{44021F4C-251C-44C2-A161-CE0B42B4237F}">
      <text>
        <r>
          <rPr>
            <b/>
            <sz val="9"/>
            <color indexed="81"/>
            <rFont val="Tahoma"/>
            <family val="2"/>
          </rPr>
          <t xml:space="preserve">NET Monthly Rental Income (Loss)
</t>
        </r>
        <r>
          <rPr>
            <sz val="9"/>
            <color indexed="81"/>
            <rFont val="Tahoma"/>
            <family val="2"/>
          </rPr>
          <t>· When positive, add to qualifying income. (Do not include PITIA in DTI; it's been subtracted from the property's gross rental income.)
· When negative, include loss in DTI. (Do not also include PITIA in DTI; it's been subtracted from the property's gross rental income.)</t>
        </r>
      </text>
    </comment>
    <comment ref="D151" authorId="0" shapeId="0" xr:uid="{0708B8AD-8C2A-4B68-BC0D-2C79A0EA26B8}">
      <text>
        <r>
          <rPr>
            <b/>
            <sz val="9"/>
            <color indexed="81"/>
            <rFont val="Tahoma"/>
            <family val="2"/>
          </rPr>
          <t xml:space="preserve">NET Monthly Rental Income (Loss)
</t>
        </r>
        <r>
          <rPr>
            <sz val="9"/>
            <color indexed="81"/>
            <rFont val="Tahoma"/>
            <family val="2"/>
          </rPr>
          <t>· When positive, add to qualifying income. (Do not include PITIA in DTI; it's been subtracted from the property's gross rental income.)
· When negative, include loss in DTI. (Do not also include PITIA in DTI; it's been subtracted from the property's gross rental income.)</t>
        </r>
      </text>
    </comment>
    <comment ref="D169" authorId="0" shapeId="0" xr:uid="{01F14907-5192-4893-971D-816F11BE831A}">
      <text>
        <r>
          <rPr>
            <b/>
            <sz val="9"/>
            <color indexed="81"/>
            <rFont val="Tahoma"/>
            <family val="2"/>
          </rPr>
          <t xml:space="preserve">NET Monthly Rental Income (Loss)
</t>
        </r>
        <r>
          <rPr>
            <sz val="9"/>
            <color indexed="81"/>
            <rFont val="Tahoma"/>
            <family val="2"/>
          </rPr>
          <t>· When positive, add to qualifying income. (Do not include PITIA in DTI; it's been subtracted from the property's gross rental income.)
· When negative, include loss in DTI. (Do not also include PITIA in DTI; it's been subtracted from the property's gross rental income.)</t>
        </r>
      </text>
    </comment>
    <comment ref="D187" authorId="0" shapeId="0" xr:uid="{BF857F42-20F0-4B5C-A858-99065B9318C7}">
      <text>
        <r>
          <rPr>
            <b/>
            <sz val="9"/>
            <color indexed="81"/>
            <rFont val="Tahoma"/>
            <family val="2"/>
          </rPr>
          <t xml:space="preserve">NET Monthly Rental Income (Loss)
</t>
        </r>
        <r>
          <rPr>
            <sz val="9"/>
            <color indexed="81"/>
            <rFont val="Tahoma"/>
            <family val="2"/>
          </rPr>
          <t>· When positive, add to qualifying income. (Do not include PITIA in DTI; it's been subtracted from the property's gross rental income.)
· When negative, include loss in DTI. (Do not also include PITIA in DTI; it's been subtracted from the property's gross rental income.)</t>
        </r>
      </text>
    </comment>
    <comment ref="D205" authorId="0" shapeId="0" xr:uid="{F445AFE2-D7C8-4507-9257-633A537B432D}">
      <text>
        <r>
          <rPr>
            <b/>
            <sz val="9"/>
            <color indexed="81"/>
            <rFont val="Tahoma"/>
            <family val="2"/>
          </rPr>
          <t xml:space="preserve">NET Monthly Rental Income (Loss)
</t>
        </r>
        <r>
          <rPr>
            <sz val="9"/>
            <color indexed="81"/>
            <rFont val="Tahoma"/>
            <family val="2"/>
          </rPr>
          <t>· When positive, add to qualifying income. (Do not include PITIA in DTI; it's been subtracted from the property's gross rental income.)
· When negative, include loss in DTI. (Do not also include PITIA in DTI; it's been subtracted from the property's gross rental income.)</t>
        </r>
      </text>
    </comment>
    <comment ref="H215" authorId="0" shapeId="0" xr:uid="{A7619A6C-9F60-4D17-B453-3E83881809A7}">
      <text>
        <r>
          <rPr>
            <b/>
            <sz val="9"/>
            <color indexed="81"/>
            <rFont val="Tahoma"/>
            <family val="2"/>
          </rPr>
          <t>To edit Vacancy Factor %</t>
        </r>
        <r>
          <rPr>
            <sz val="9"/>
            <color indexed="81"/>
            <rFont val="Tahoma"/>
            <family val="2"/>
          </rPr>
          <t xml:space="preserve">
· Enter a whole number between 1-99</t>
        </r>
      </text>
    </comment>
    <comment ref="D218" authorId="0" shapeId="0" xr:uid="{A03ECE5A-1959-442E-A33B-974FA2745D8A}">
      <text>
        <r>
          <rPr>
            <b/>
            <sz val="9"/>
            <color indexed="81"/>
            <rFont val="Tahoma"/>
            <family val="2"/>
          </rPr>
          <t xml:space="preserve">NET Monthly Rental Income (Loss)
</t>
        </r>
        <r>
          <rPr>
            <sz val="9"/>
            <color indexed="81"/>
            <rFont val="Tahoma"/>
            <family val="2"/>
          </rPr>
          <t>· When positive, add to qualifying income. (Do not include PITIA in DTI; it's been subtracted from the property's gross rental income.)
· When negative, include loss in DTI. (Do not also include PITIA in DTI; it's been subtracted from the property's gross rental income.)</t>
        </r>
      </text>
    </comment>
    <comment ref="H224" authorId="0" shapeId="0" xr:uid="{2B7144DF-5E5B-44A9-BEDB-D9E15B0860B0}">
      <text>
        <r>
          <rPr>
            <b/>
            <sz val="9"/>
            <color indexed="81"/>
            <rFont val="Tahoma"/>
            <family val="2"/>
          </rPr>
          <t>To edit Vacancy Factor %</t>
        </r>
        <r>
          <rPr>
            <sz val="9"/>
            <color indexed="81"/>
            <rFont val="Tahoma"/>
            <family val="2"/>
          </rPr>
          <t xml:space="preserve">
· Enter a whole number between 1-99</t>
        </r>
      </text>
    </comment>
    <comment ref="D227" authorId="0" shapeId="0" xr:uid="{A0578F70-8CB3-4763-A477-77F61058033F}">
      <text>
        <r>
          <rPr>
            <b/>
            <sz val="9"/>
            <color indexed="81"/>
            <rFont val="Tahoma"/>
            <family val="2"/>
          </rPr>
          <t xml:space="preserve">NET Monthly Rental Income (Loss)
</t>
        </r>
        <r>
          <rPr>
            <sz val="9"/>
            <color indexed="81"/>
            <rFont val="Tahoma"/>
            <family val="2"/>
          </rPr>
          <t>· When positive, add to qualifying income. (Do not include PITIA in DTI; it's been subtracted from the property's gross rental income.)
· When negative, include loss in DTI. (Do not also include PITIA in DTI; it's been subtracted from the property's gross rental income.)</t>
        </r>
      </text>
    </comment>
    <comment ref="H233" authorId="0" shapeId="0" xr:uid="{736BE1E8-A9DD-4AB4-98D5-C1B84CB334B4}">
      <text>
        <r>
          <rPr>
            <b/>
            <sz val="9"/>
            <color indexed="81"/>
            <rFont val="Tahoma"/>
            <family val="2"/>
          </rPr>
          <t>To edit Vacancy Factor %</t>
        </r>
        <r>
          <rPr>
            <sz val="9"/>
            <color indexed="81"/>
            <rFont val="Tahoma"/>
            <family val="2"/>
          </rPr>
          <t xml:space="preserve">
· Enter a whole number between 1-99</t>
        </r>
      </text>
    </comment>
    <comment ref="D236" authorId="0" shapeId="0" xr:uid="{AD70EDB7-DF95-48C4-85C6-850988EB52E8}">
      <text>
        <r>
          <rPr>
            <b/>
            <sz val="9"/>
            <color indexed="81"/>
            <rFont val="Tahoma"/>
            <family val="2"/>
          </rPr>
          <t xml:space="preserve">NET Monthly Rental Income (Loss)
</t>
        </r>
        <r>
          <rPr>
            <sz val="9"/>
            <color indexed="81"/>
            <rFont val="Tahoma"/>
            <family val="2"/>
          </rPr>
          <t>· When positive, add to qualifying income. (Do not include PITIA in DTI; it's been subtracted from the property's gross rental income.)
· When negative, include loss in DTI. (Do not also include PITIA in DTI; it's been subtracted from the property's gross rental income.)</t>
        </r>
      </text>
    </comment>
    <comment ref="H242" authorId="0" shapeId="0" xr:uid="{4F298104-11CE-4405-97B4-B75BB6F35AC2}">
      <text>
        <r>
          <rPr>
            <b/>
            <sz val="9"/>
            <color indexed="81"/>
            <rFont val="Tahoma"/>
            <family val="2"/>
          </rPr>
          <t>To edit Vacancy Factor %</t>
        </r>
        <r>
          <rPr>
            <sz val="9"/>
            <color indexed="81"/>
            <rFont val="Tahoma"/>
            <family val="2"/>
          </rPr>
          <t xml:space="preserve">
· Enter a whole number between 1-99</t>
        </r>
      </text>
    </comment>
    <comment ref="D245" authorId="0" shapeId="0" xr:uid="{F992CC3A-2B9C-4B7C-8578-F6D354C835C5}">
      <text>
        <r>
          <rPr>
            <b/>
            <sz val="9"/>
            <color indexed="81"/>
            <rFont val="Tahoma"/>
            <family val="2"/>
          </rPr>
          <t xml:space="preserve">NET Monthly Rental Income (Loss)
</t>
        </r>
        <r>
          <rPr>
            <sz val="9"/>
            <color indexed="81"/>
            <rFont val="Tahoma"/>
            <family val="2"/>
          </rPr>
          <t>· When positive, add to qualifying income. (Do not include PITIA in DTI; it's been subtracted from the property's gross rental income.)
· When negative, include loss in DTI. (Do not also include PITIA in DTI; it's been subtracted from the property's gross rental income.)</t>
        </r>
      </text>
    </comment>
    <comment ref="H251" authorId="0" shapeId="0" xr:uid="{4A7E39E3-FA9C-49ED-AB1D-7D8F6AA71C9E}">
      <text>
        <r>
          <rPr>
            <b/>
            <sz val="9"/>
            <color indexed="81"/>
            <rFont val="Tahoma"/>
            <family val="2"/>
          </rPr>
          <t>To edit Vacancy Factor %</t>
        </r>
        <r>
          <rPr>
            <sz val="9"/>
            <color indexed="81"/>
            <rFont val="Tahoma"/>
            <family val="2"/>
          </rPr>
          <t xml:space="preserve">
· Enter a whole number between 1-99</t>
        </r>
      </text>
    </comment>
    <comment ref="D254" authorId="0" shapeId="0" xr:uid="{CCC98A76-D74C-41BE-965B-1E0647FC7F79}">
      <text>
        <r>
          <rPr>
            <b/>
            <sz val="9"/>
            <color indexed="81"/>
            <rFont val="Tahoma"/>
            <family val="2"/>
          </rPr>
          <t xml:space="preserve">NET Monthly Rental Income (Loss)
</t>
        </r>
        <r>
          <rPr>
            <sz val="9"/>
            <color indexed="81"/>
            <rFont val="Tahoma"/>
            <family val="2"/>
          </rPr>
          <t>· When positive, add to qualifying income. (Do not include PITIA in DTI; it's been subtracted from the property's gross rental income.)
· When negative, include loss in DTI. (Do not also include PITIA in DTI; it's been subtracted from the property's gross rental income.)</t>
        </r>
      </text>
    </comment>
    <comment ref="H260" authorId="0" shapeId="0" xr:uid="{0BE70E43-9907-4EB0-BB85-00768F7CEBC1}">
      <text>
        <r>
          <rPr>
            <b/>
            <sz val="9"/>
            <color indexed="81"/>
            <rFont val="Tahoma"/>
            <family val="2"/>
          </rPr>
          <t>To edit Vacancy Factor %</t>
        </r>
        <r>
          <rPr>
            <sz val="9"/>
            <color indexed="81"/>
            <rFont val="Tahoma"/>
            <family val="2"/>
          </rPr>
          <t xml:space="preserve">
· Enter a whole number between 1-99</t>
        </r>
      </text>
    </comment>
    <comment ref="D263" authorId="0" shapeId="0" xr:uid="{B036411B-5DC5-4DD3-A971-400168D8CBFE}">
      <text>
        <r>
          <rPr>
            <b/>
            <sz val="9"/>
            <color indexed="81"/>
            <rFont val="Tahoma"/>
            <family val="2"/>
          </rPr>
          <t xml:space="preserve">NET Monthly Rental Income (Loss)
</t>
        </r>
        <r>
          <rPr>
            <sz val="9"/>
            <color indexed="81"/>
            <rFont val="Tahoma"/>
            <family val="2"/>
          </rPr>
          <t>· When positive, add to qualifying income. (Do not include PITIA in DTI; it's been subtracted from the property's gross rental income.)
· When negative, include loss in DTI. (Do not also include PITIA in DTI; it's been subtracted from the property's gross rental income.)</t>
        </r>
      </text>
    </comment>
    <comment ref="H269" authorId="0" shapeId="0" xr:uid="{F750442F-CFE3-44AE-8621-6950A83B42F3}">
      <text>
        <r>
          <rPr>
            <b/>
            <sz val="9"/>
            <color indexed="81"/>
            <rFont val="Tahoma"/>
            <family val="2"/>
          </rPr>
          <t>To edit Vacancy Factor %</t>
        </r>
        <r>
          <rPr>
            <sz val="9"/>
            <color indexed="81"/>
            <rFont val="Tahoma"/>
            <family val="2"/>
          </rPr>
          <t xml:space="preserve">
· Enter a whole number between 1-99</t>
        </r>
      </text>
    </comment>
    <comment ref="D272" authorId="0" shapeId="0" xr:uid="{7883EA50-483D-4F5A-BDFE-8D15830A61E8}">
      <text>
        <r>
          <rPr>
            <b/>
            <sz val="9"/>
            <color indexed="81"/>
            <rFont val="Tahoma"/>
            <family val="2"/>
          </rPr>
          <t xml:space="preserve">NET Monthly Rental Income (Loss)
</t>
        </r>
        <r>
          <rPr>
            <sz val="9"/>
            <color indexed="81"/>
            <rFont val="Tahoma"/>
            <family val="2"/>
          </rPr>
          <t>· When positive, add to qualifying income. (Do not include PITIA in DTI; it's been subtracted from the property's gross rental income.)
· When negative, include loss in DTI. (Do not also include PITIA in DTI; it's been subtracted from the property's gross rental income.)</t>
        </r>
      </text>
    </comment>
    <comment ref="H278" authorId="0" shapeId="0" xr:uid="{D9170A6B-5044-4B87-B4CD-744C4AD83F34}">
      <text>
        <r>
          <rPr>
            <b/>
            <sz val="9"/>
            <color indexed="81"/>
            <rFont val="Tahoma"/>
            <family val="2"/>
          </rPr>
          <t>To edit Vacancy Factor %</t>
        </r>
        <r>
          <rPr>
            <sz val="9"/>
            <color indexed="81"/>
            <rFont val="Tahoma"/>
            <family val="2"/>
          </rPr>
          <t xml:space="preserve">
· Enter a whole number between 1-99</t>
        </r>
      </text>
    </comment>
    <comment ref="D281" authorId="0" shapeId="0" xr:uid="{6A536D01-857A-4EA9-A2D2-639281C47781}">
      <text>
        <r>
          <rPr>
            <b/>
            <sz val="9"/>
            <color indexed="81"/>
            <rFont val="Tahoma"/>
            <family val="2"/>
          </rPr>
          <t xml:space="preserve">NET Monthly Rental Income (Loss)
</t>
        </r>
        <r>
          <rPr>
            <sz val="9"/>
            <color indexed="81"/>
            <rFont val="Tahoma"/>
            <family val="2"/>
          </rPr>
          <t>· When positive, add to qualifying income. (Do not include PITIA in DTI; it's been subtracted from the property's gross rental income.)
· When negative, include loss in DTI. (Do not also include PITIA in DTI; it's been subtracted from the property's gross rental income.)</t>
        </r>
      </text>
    </comment>
    <comment ref="H287" authorId="0" shapeId="0" xr:uid="{6773B8C5-2EA5-4883-BC52-FFE86DDB25CD}">
      <text>
        <r>
          <rPr>
            <b/>
            <sz val="9"/>
            <color indexed="81"/>
            <rFont val="Tahoma"/>
            <family val="2"/>
          </rPr>
          <t>To edit Vacancy Factor %</t>
        </r>
        <r>
          <rPr>
            <sz val="9"/>
            <color indexed="81"/>
            <rFont val="Tahoma"/>
            <family val="2"/>
          </rPr>
          <t xml:space="preserve">
· Enter a whole number between 1-99</t>
        </r>
      </text>
    </comment>
    <comment ref="D290" authorId="0" shapeId="0" xr:uid="{570BAFA3-9BDB-4DA3-89E5-496CBF9785ED}">
      <text>
        <r>
          <rPr>
            <b/>
            <sz val="9"/>
            <color indexed="81"/>
            <rFont val="Tahoma"/>
            <family val="2"/>
          </rPr>
          <t xml:space="preserve">NET Monthly Rental Income (Loss)
</t>
        </r>
        <r>
          <rPr>
            <sz val="9"/>
            <color indexed="81"/>
            <rFont val="Tahoma"/>
            <family val="2"/>
          </rPr>
          <t>· When positive, add to qualifying income. (Do not include PITIA in DTI; it's been subtracted from the property's gross rental income.)
· When negative, include loss in DTI. (Do not also include PITIA in DTI; it's been subtracted from the property's gross rental income.)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Dave Endres</author>
  </authors>
  <commentList>
    <comment ref="D25" authorId="0" shapeId="0" xr:uid="{47B91774-13A0-4DEC-8560-6E0CAABAC2F2}">
      <text>
        <r>
          <rPr>
            <b/>
            <sz val="9"/>
            <color indexed="81"/>
            <rFont val="Tahoma"/>
            <family val="2"/>
          </rPr>
          <t>NET Monthly Rental Income (Loss)</t>
        </r>
        <r>
          <rPr>
            <sz val="9"/>
            <color indexed="81"/>
            <rFont val="Tahoma"/>
            <family val="2"/>
          </rPr>
          <t xml:space="preserve">
· When positive, do nothing with income; exclude PITIA from DTI
· When negative &lt; PITIA, include loss in DTI; exclude PITIA from DTI
· When negative &gt; PITIA, do nothing with loss; include PITIA in DTI</t>
        </r>
      </text>
    </comment>
    <comment ref="D43" authorId="0" shapeId="0" xr:uid="{BBBD9EC4-FE53-4471-AA61-6354F34EDD8C}">
      <text>
        <r>
          <rPr>
            <b/>
            <sz val="9"/>
            <color indexed="81"/>
            <rFont val="Tahoma"/>
            <family val="2"/>
          </rPr>
          <t>NET Monthly Rental Income (Loss)</t>
        </r>
        <r>
          <rPr>
            <sz val="9"/>
            <color indexed="81"/>
            <rFont val="Tahoma"/>
            <family val="2"/>
          </rPr>
          <t xml:space="preserve">
· When positive, do nothing with income; exclude PITIA from DTI
· When negative &lt; PITIA, include loss in DTI; exclude PITIA from DTI
· When negative &gt; PITIA, do nothing with loss; include PITIA in DTI</t>
        </r>
      </text>
    </comment>
    <comment ref="D61" authorId="0" shapeId="0" xr:uid="{CA0D21E3-337E-4C59-98AC-68B859284D70}">
      <text>
        <r>
          <rPr>
            <b/>
            <sz val="9"/>
            <color indexed="81"/>
            <rFont val="Tahoma"/>
            <family val="2"/>
          </rPr>
          <t>NET Monthly Rental Income (Loss)</t>
        </r>
        <r>
          <rPr>
            <sz val="9"/>
            <color indexed="81"/>
            <rFont val="Tahoma"/>
            <family val="2"/>
          </rPr>
          <t xml:space="preserve">
· When positive, do nothing with income; exclude PITIA from DTI
· When negative &lt; PITIA, include loss in DTI; exclude PITIA from DTI
· When negative &gt; PITIA, do nothing with loss; include PITIA in DTI</t>
        </r>
      </text>
    </comment>
    <comment ref="H71" authorId="0" shapeId="0" xr:uid="{EA5C1E12-A793-4885-8873-B2320929B079}">
      <text>
        <r>
          <rPr>
            <b/>
            <sz val="9"/>
            <color indexed="81"/>
            <rFont val="Tahoma"/>
            <family val="2"/>
          </rPr>
          <t>To edit Vacancy Factor %</t>
        </r>
        <r>
          <rPr>
            <sz val="9"/>
            <color indexed="81"/>
            <rFont val="Tahoma"/>
            <family val="2"/>
          </rPr>
          <t xml:space="preserve">
· Enter a whole number between 1-99</t>
        </r>
      </text>
    </comment>
    <comment ref="D74" authorId="0" shapeId="0" xr:uid="{F66B47F2-5E82-4C64-AB92-43FFDE8C9019}">
      <text>
        <r>
          <rPr>
            <b/>
            <sz val="9"/>
            <color indexed="81"/>
            <rFont val="Tahoma"/>
            <family val="2"/>
          </rPr>
          <t xml:space="preserve">NET Monthly Rental Income (Loss)
</t>
        </r>
        <r>
          <rPr>
            <sz val="9"/>
            <color indexed="81"/>
            <rFont val="Tahoma"/>
            <family val="2"/>
          </rPr>
          <t>· When positive, do nothing with income; exclude PITIA from DTI
· When negative &lt; PITIA, include loss in DTI; exclude PITIA from DTI
· When negative &gt; PITIA, do nothing with loss; include PITIA in DTI</t>
        </r>
      </text>
    </comment>
    <comment ref="H80" authorId="0" shapeId="0" xr:uid="{E2C882FA-0026-4986-90B6-21239FA1DC40}">
      <text>
        <r>
          <rPr>
            <b/>
            <sz val="9"/>
            <color indexed="81"/>
            <rFont val="Tahoma"/>
            <family val="2"/>
          </rPr>
          <t>To edit Vacancy Factor %</t>
        </r>
        <r>
          <rPr>
            <sz val="9"/>
            <color indexed="81"/>
            <rFont val="Tahoma"/>
            <family val="2"/>
          </rPr>
          <t xml:space="preserve">
· Enter a whole number between 1-99</t>
        </r>
      </text>
    </comment>
    <comment ref="D83" authorId="0" shapeId="0" xr:uid="{06714F52-C57C-4B22-A8E2-8D5E5FEDFC74}">
      <text>
        <r>
          <rPr>
            <b/>
            <sz val="9"/>
            <color indexed="81"/>
            <rFont val="Tahoma"/>
            <family val="2"/>
          </rPr>
          <t xml:space="preserve">NET Monthly Rental Income (Loss)
</t>
        </r>
        <r>
          <rPr>
            <sz val="9"/>
            <color indexed="81"/>
            <rFont val="Tahoma"/>
            <family val="2"/>
          </rPr>
          <t>· When positive, do nothing with income; exclude PITIA from DTI
· When negative &lt; PITIA, include loss in DTI; exclude PITIA from DTI
· When negative &gt; PITIA, do nothing with loss; include PITIA in DTI</t>
        </r>
      </text>
    </comment>
    <comment ref="H89" authorId="0" shapeId="0" xr:uid="{67FC9F1B-4157-45ED-A17C-40BFAEF93051}">
      <text>
        <r>
          <rPr>
            <b/>
            <sz val="9"/>
            <color indexed="81"/>
            <rFont val="Tahoma"/>
            <family val="2"/>
          </rPr>
          <t>To edit Vacancy Factor %</t>
        </r>
        <r>
          <rPr>
            <sz val="9"/>
            <color indexed="81"/>
            <rFont val="Tahoma"/>
            <family val="2"/>
          </rPr>
          <t xml:space="preserve">
· Enter a whole number between 1-99</t>
        </r>
      </text>
    </comment>
    <comment ref="D92" authorId="0" shapeId="0" xr:uid="{5490BA95-089D-4062-9914-37D1AFC30245}">
      <text>
        <r>
          <rPr>
            <b/>
            <sz val="9"/>
            <color indexed="81"/>
            <rFont val="Tahoma"/>
            <family val="2"/>
          </rPr>
          <t xml:space="preserve">NET Monthly Rental Income (Loss)
</t>
        </r>
        <r>
          <rPr>
            <sz val="9"/>
            <color indexed="81"/>
            <rFont val="Tahoma"/>
            <family val="2"/>
          </rPr>
          <t>· When positive, do nothing with income; exclude PITIA from DTI
· When negative &lt; PITIA, include loss in DTI; exclude PITIA from DTI
· When negative &gt; PITIA, do nothing with loss; include PITIA in DTI</t>
        </r>
      </text>
    </comment>
    <comment ref="H98" authorId="0" shapeId="0" xr:uid="{C20C3685-82C3-4D75-B122-E0950466A609}">
      <text>
        <r>
          <rPr>
            <b/>
            <sz val="9"/>
            <color indexed="81"/>
            <rFont val="Tahoma"/>
            <family val="2"/>
          </rPr>
          <t>To edit Vacancy Factor %</t>
        </r>
        <r>
          <rPr>
            <sz val="9"/>
            <color indexed="81"/>
            <rFont val="Tahoma"/>
            <family val="2"/>
          </rPr>
          <t xml:space="preserve">
· Enter a whole number between 1-99</t>
        </r>
      </text>
    </comment>
    <comment ref="D101" authorId="0" shapeId="0" xr:uid="{DCC11BF2-B57F-41F7-999C-9B64B808E1B6}">
      <text>
        <r>
          <rPr>
            <b/>
            <sz val="9"/>
            <color indexed="81"/>
            <rFont val="Tahoma"/>
            <family val="2"/>
          </rPr>
          <t xml:space="preserve">NET Monthly Rental Income (Loss)
</t>
        </r>
        <r>
          <rPr>
            <sz val="9"/>
            <color indexed="81"/>
            <rFont val="Tahoma"/>
            <family val="2"/>
          </rPr>
          <t>· When positive, do nothing with income; exclude PITIA from DTI
· When negative &lt; PITIA, include loss in DTI; exclude PITIA from DTI
· When negative &gt; PITIA, do nothing with loss; include PITIA in DTI</t>
        </r>
      </text>
    </comment>
    <comment ref="H107" authorId="0" shapeId="0" xr:uid="{3F08BE47-8EC5-4807-AEA4-22CE0C5C9857}">
      <text>
        <r>
          <rPr>
            <b/>
            <sz val="9"/>
            <color indexed="81"/>
            <rFont val="Tahoma"/>
            <family val="2"/>
          </rPr>
          <t>To edit Vacancy Factor %</t>
        </r>
        <r>
          <rPr>
            <sz val="9"/>
            <color indexed="81"/>
            <rFont val="Tahoma"/>
            <family val="2"/>
          </rPr>
          <t xml:space="preserve">
· Enter a whole number between 1-99</t>
        </r>
      </text>
    </comment>
    <comment ref="D110" authorId="0" shapeId="0" xr:uid="{A3E4ACA0-F5F1-4A9F-BEEB-2D9AE8315E54}">
      <text>
        <r>
          <rPr>
            <b/>
            <sz val="9"/>
            <color indexed="81"/>
            <rFont val="Tahoma"/>
            <family val="2"/>
          </rPr>
          <t xml:space="preserve">NET Monthly Rental Income (Loss)
</t>
        </r>
        <r>
          <rPr>
            <sz val="9"/>
            <color indexed="81"/>
            <rFont val="Tahoma"/>
            <family val="2"/>
          </rPr>
          <t>· When positive, do nothing with income; exclude PITIA from DTI
· When negative &lt; PITIA, include loss in DTI; exclude PITIA from DTI
· When negative &gt; PITIA, do nothing with loss; include PITIA in DTI</t>
        </r>
      </text>
    </comment>
    <comment ref="H116" authorId="0" shapeId="0" xr:uid="{650EFB7D-359C-4573-A752-FF4BA1FD39C3}">
      <text>
        <r>
          <rPr>
            <b/>
            <sz val="9"/>
            <color indexed="81"/>
            <rFont val="Tahoma"/>
            <family val="2"/>
          </rPr>
          <t>To edit Vacancy Factor %</t>
        </r>
        <r>
          <rPr>
            <sz val="9"/>
            <color indexed="81"/>
            <rFont val="Tahoma"/>
            <family val="2"/>
          </rPr>
          <t xml:space="preserve">
· Enter a whole number between 1-99</t>
        </r>
      </text>
    </comment>
    <comment ref="D119" authorId="0" shapeId="0" xr:uid="{46AD0D59-8727-4DCA-BD90-8B88EB01DDC7}">
      <text>
        <r>
          <rPr>
            <b/>
            <sz val="9"/>
            <color indexed="81"/>
            <rFont val="Tahoma"/>
            <family val="2"/>
          </rPr>
          <t xml:space="preserve">NET Monthly Rental Income (Loss)
</t>
        </r>
        <r>
          <rPr>
            <sz val="9"/>
            <color indexed="81"/>
            <rFont val="Tahoma"/>
            <family val="2"/>
          </rPr>
          <t>· When positive, do nothing with income; exclude PITIA from DTI
· When negative &lt; PITIA, include loss in DTI; exclude PITIA from DTI
· When negative &gt; PITIA, do nothing with loss; include PITIA in DTI</t>
        </r>
      </text>
    </comment>
    <comment ref="H125" authorId="0" shapeId="0" xr:uid="{4BC08E59-368D-4677-AF6F-DE8429480A0E}">
      <text>
        <r>
          <rPr>
            <b/>
            <sz val="9"/>
            <color indexed="81"/>
            <rFont val="Tahoma"/>
            <family val="2"/>
          </rPr>
          <t>To edit Vacancy Factor %</t>
        </r>
        <r>
          <rPr>
            <sz val="9"/>
            <color indexed="81"/>
            <rFont val="Tahoma"/>
            <family val="2"/>
          </rPr>
          <t xml:space="preserve">
· Enter a whole number between 1-99</t>
        </r>
      </text>
    </comment>
    <comment ref="D128" authorId="0" shapeId="0" xr:uid="{5811F1F1-6C36-4274-8148-9B2194E7014C}">
      <text>
        <r>
          <rPr>
            <b/>
            <sz val="9"/>
            <color indexed="81"/>
            <rFont val="Tahoma"/>
            <family val="2"/>
          </rPr>
          <t xml:space="preserve">NET Monthly Rental Income (Loss)
</t>
        </r>
        <r>
          <rPr>
            <sz val="9"/>
            <color indexed="81"/>
            <rFont val="Tahoma"/>
            <family val="2"/>
          </rPr>
          <t>· When positive, do nothing with income; exclude PITIA from DTI
· When negative &lt; PITIA, include loss in DTI; exclude PITIA from DTI
· When negative &gt; PITIA, do nothing with loss; include PITIA in DTI</t>
        </r>
      </text>
    </comment>
    <comment ref="H134" authorId="0" shapeId="0" xr:uid="{AB68EB2E-82BB-4A99-8F3C-FA768DC4D2E5}">
      <text>
        <r>
          <rPr>
            <b/>
            <sz val="9"/>
            <color indexed="81"/>
            <rFont val="Tahoma"/>
            <family val="2"/>
          </rPr>
          <t>To edit Vacancy Factor %</t>
        </r>
        <r>
          <rPr>
            <sz val="9"/>
            <color indexed="81"/>
            <rFont val="Tahoma"/>
            <family val="2"/>
          </rPr>
          <t xml:space="preserve">
· Enter a whole number between 1-99</t>
        </r>
      </text>
    </comment>
    <comment ref="D137" authorId="0" shapeId="0" xr:uid="{D9E3B8FA-4A03-4F6D-A135-D3624D73E73F}">
      <text>
        <r>
          <rPr>
            <b/>
            <sz val="9"/>
            <color indexed="81"/>
            <rFont val="Tahoma"/>
            <family val="2"/>
          </rPr>
          <t xml:space="preserve">NET Monthly Rental Income (Loss)
</t>
        </r>
        <r>
          <rPr>
            <sz val="9"/>
            <color indexed="81"/>
            <rFont val="Tahoma"/>
            <family val="2"/>
          </rPr>
          <t>· When positive, do nothing with income; exclude PITIA from DTI
· When negative &lt; PITIA, include loss in DTI; exclude PITIA from DTI
· When negative &gt; PITIA, do nothing with loss; include PITIA in DTI</t>
        </r>
      </text>
    </comment>
  </commentList>
</comments>
</file>

<file path=xl/sharedStrings.xml><?xml version="1.0" encoding="utf-8"?>
<sst xmlns="http://schemas.openxmlformats.org/spreadsheetml/2006/main" count="697" uniqueCount="106">
  <si>
    <t>LKP_YEAR</t>
  </si>
  <si>
    <t>HAS_DATA_PROMPT</t>
  </si>
  <si>
    <t>HAS_DATA_DEL</t>
  </si>
  <si>
    <t>MILEAGE_RATE</t>
  </si>
  <si>
    <t>LKP_MONTHS</t>
  </si>
  <si>
    <t>Schedule E</t>
  </si>
  <si>
    <t>SUMM_DATA_VALIDATION</t>
  </si>
  <si>
    <t>VIRGIN_WBK</t>
  </si>
  <si>
    <t xml:space="preserve">Annualization date: </t>
  </si>
  <si>
    <t>Property:</t>
  </si>
  <si>
    <t>Rental Income (Loss) Calculation</t>
  </si>
  <si>
    <t>Annual Gross Rental Income (Loss)</t>
  </si>
  <si>
    <t>Monthly Gross Rental Income (Loss)</t>
  </si>
  <si>
    <t>NET Monthly Rental Income (Loss)</t>
  </si>
  <si>
    <t xml:space="preserve">( </t>
  </si>
  <si>
    <t xml:space="preserve"> )</t>
  </si>
  <si>
    <r>
      <t xml:space="preserve">Mortgage Interest:  </t>
    </r>
    <r>
      <rPr>
        <b/>
        <sz val="12"/>
        <color rgb="FF00B398"/>
        <rFont val="Calibri"/>
        <family val="2"/>
        <scheme val="minor"/>
      </rPr>
      <t>Schedule E Lines 12 &amp; 13</t>
    </r>
  </si>
  <si>
    <r>
      <t xml:space="preserve">Insurance:  </t>
    </r>
    <r>
      <rPr>
        <b/>
        <sz val="12"/>
        <color rgb="FF00B398"/>
        <rFont val="Calibri"/>
        <family val="2"/>
        <scheme val="minor"/>
      </rPr>
      <t>Schedule E Line 9</t>
    </r>
  </si>
  <si>
    <t>Adjusted Monthly Rent</t>
  </si>
  <si>
    <t>Investment Property</t>
  </si>
  <si>
    <t>Monthly PITIA</t>
  </si>
  <si>
    <t xml:space="preserve"> Rental Income Worksheet</t>
  </si>
  <si>
    <t>Primary Residence (2 - 4 unit)</t>
  </si>
  <si>
    <t>Business Rental</t>
  </si>
  <si>
    <t>Form 8825</t>
  </si>
  <si>
    <r>
      <t xml:space="preserve">Taxes:  </t>
    </r>
    <r>
      <rPr>
        <b/>
        <sz val="12"/>
        <color rgb="FF00B398"/>
        <rFont val="Calibri"/>
        <family val="2"/>
        <scheme val="minor"/>
      </rPr>
      <t>Form 8825 Line 11</t>
    </r>
  </si>
  <si>
    <r>
      <t xml:space="preserve">Insurance:  </t>
    </r>
    <r>
      <rPr>
        <b/>
        <sz val="12"/>
        <color rgb="FF00B398"/>
        <rFont val="Calibri"/>
        <family val="2"/>
        <scheme val="minor"/>
      </rPr>
      <t>Form 8825 Line 7</t>
    </r>
  </si>
  <si>
    <t>Comments / Notes  (For a new line, hold Alt and press Enter)</t>
  </si>
  <si>
    <r>
      <t xml:space="preserve">Rents Received:  </t>
    </r>
    <r>
      <rPr>
        <b/>
        <sz val="12"/>
        <color rgb="FF00B398"/>
        <rFont val="Calibri"/>
        <family val="2"/>
        <scheme val="minor"/>
      </rPr>
      <t>Schedule E Line 3</t>
    </r>
  </si>
  <si>
    <r>
      <t xml:space="preserve">Total Expenses:  </t>
    </r>
    <r>
      <rPr>
        <b/>
        <sz val="12"/>
        <color rgb="FF00B398"/>
        <rFont val="Calibri"/>
        <family val="2"/>
        <scheme val="minor"/>
      </rPr>
      <t>Schedule E Line 20</t>
    </r>
  </si>
  <si>
    <r>
      <t xml:space="preserve">Gross Rents:  </t>
    </r>
    <r>
      <rPr>
        <b/>
        <sz val="12"/>
        <color rgb="FF00B398"/>
        <rFont val="Calibri"/>
        <family val="2"/>
        <scheme val="minor"/>
      </rPr>
      <t>Form 8825 Line 2</t>
    </r>
  </si>
  <si>
    <r>
      <t xml:space="preserve">Total Expenses:  </t>
    </r>
    <r>
      <rPr>
        <b/>
        <sz val="12"/>
        <color rgb="FF00B398"/>
        <rFont val="Calibri"/>
        <family val="2"/>
        <scheme val="minor"/>
      </rPr>
      <t>Form 8825 Line 16</t>
    </r>
  </si>
  <si>
    <t xml:space="preserve">        BORROWER NAME:</t>
  </si>
  <si>
    <t xml:space="preserve">DATE: </t>
  </si>
  <si>
    <t>COMPLETED BY:</t>
  </si>
  <si>
    <t>Number of Months:  Maximum 12</t>
  </si>
  <si>
    <t>Schedule E – Income or Loss from Rental Real Estate</t>
  </si>
  <si>
    <t xml:space="preserve"> </t>
  </si>
  <si>
    <t xml:space="preserve">Schedule E – PITIA Calculation </t>
  </si>
  <si>
    <t>Line 3: Rents Received</t>
  </si>
  <si>
    <t>The amount the borrower reports on this line is income generated from rental real estate.</t>
  </si>
  <si>
    <t>Line 20: Total Expenses</t>
  </si>
  <si>
    <t>The borrower reports total expenses associated with rental real estate.</t>
  </si>
  <si>
    <t>Lines 9, 12, 13 and 16: Insurance, Mortgage Interest, Other Interest and Taxes</t>
  </si>
  <si>
    <t>Line 18: Depreciation Expense or Depletion</t>
  </si>
  <si>
    <t>Line 19: Other</t>
  </si>
  <si>
    <t>The borrower may list certain expenses that are either noncash expenses (e.g., amortization) or nonrecurring in nature (e.g., casualty loss). In addition, homeowners association dues, which are recurring, may be listed here.</t>
  </si>
  <si>
    <t>Form 8825: Rental Real Estate Income and Expenses of a Partnership or an S Corporation</t>
  </si>
  <si>
    <t>Partnerships and S Corporations use Form 8825 to report income and deductible expenses from rental real estate activities, including taxable income (loss), which flow to the partner/shareholder through Schedule K-1.</t>
  </si>
  <si>
    <t>When the borrower is personally obligated for related mortgage debt – as evidenced on a credit report – analyze Form 8825 using the Principal, Interest, Taxes, Insurance and All other (PITIA) method on the Rental Income Worksheet to offset the mortgage debt. Follow investor guidelines.</t>
  </si>
  <si>
    <t>The borrower reports insurance, mortgage interest and tax expenses on these lines.</t>
  </si>
  <si>
    <t>Rental Income Worksheet – Instructions</t>
  </si>
  <si>
    <r>
      <t xml:space="preserve">Taxes:  </t>
    </r>
    <r>
      <rPr>
        <b/>
        <sz val="12"/>
        <color rgb="FF00B398"/>
        <rFont val="Calibri"/>
        <family val="2"/>
        <scheme val="minor"/>
      </rPr>
      <t>Schedule E Lines 16</t>
    </r>
  </si>
  <si>
    <r>
      <t xml:space="preserve">Depreciation/Depletion:  </t>
    </r>
    <r>
      <rPr>
        <b/>
        <sz val="12"/>
        <color rgb="FF00B398"/>
        <rFont val="Calibri"/>
        <family val="2"/>
        <scheme val="minor"/>
      </rPr>
      <t>Schedule E Line 18</t>
    </r>
  </si>
  <si>
    <r>
      <t xml:space="preserve">Add Back HOA Dues:  </t>
    </r>
    <r>
      <rPr>
        <b/>
        <sz val="12"/>
        <color rgb="FF00B398"/>
        <rFont val="Calibri"/>
        <family val="2"/>
        <scheme val="minor"/>
      </rPr>
      <t>Must be specifically identified on Schedule E</t>
    </r>
  </si>
  <si>
    <r>
      <t xml:space="preserve">One-Time Extraordinary Expenses (Casualty Loss):  </t>
    </r>
    <r>
      <rPr>
        <b/>
        <sz val="12"/>
        <color rgb="FF00B398"/>
        <rFont val="Calibri"/>
        <family val="2"/>
        <scheme val="minor"/>
      </rPr>
      <t>Provide evidence of the nature of the one-time extraordinary expense</t>
    </r>
  </si>
  <si>
    <r>
      <t xml:space="preserve">Lease Agreement (or alternate)  </t>
    </r>
    <r>
      <rPr>
        <b/>
        <i/>
        <sz val="13"/>
        <color theme="0"/>
        <rFont val="Calibri"/>
        <family val="2"/>
        <scheme val="minor"/>
      </rPr>
      <t>This method is used when the transaction is a purchase, the property was acquired after most recent tax filing</t>
    </r>
  </si>
  <si>
    <r>
      <t xml:space="preserve">Gross Monthly Rent:  </t>
    </r>
    <r>
      <rPr>
        <b/>
        <sz val="12"/>
        <color rgb="FF00B398"/>
        <rFont val="Calibri"/>
        <family val="2"/>
        <scheme val="minor"/>
      </rPr>
      <t>Lesser of rent from lease agreement or appraisal market rent</t>
    </r>
  </si>
  <si>
    <r>
      <t xml:space="preserve">Mortgage Interest:  </t>
    </r>
    <r>
      <rPr>
        <b/>
        <sz val="12"/>
        <color rgb="FF00B398"/>
        <rFont val="Calibri"/>
        <family val="2"/>
        <scheme val="minor"/>
      </rPr>
      <t>Form 8825 Line 9</t>
    </r>
  </si>
  <si>
    <t>Depreciation/Depletion:  Form 8825 Line 14</t>
  </si>
  <si>
    <t>Documentation required: Schedule E (filed with IRS Form 1040) OR Appraisal form 1025/70 and current lease agreements (if applicable)
When using Schedule E, determine the number of months the property was in service by dividing the Fair Rental Days by 30.  (If Fair Rental Days are not reported the property is considered to be in service for 12 months unless there is evidence of a shorter term of service)</t>
  </si>
  <si>
    <t>Documentation required: Schedule E (filed with IRS Form 1040) OR Appraisal form 1007/1000 or 1025/70 and current lease agreement (if applicable)
When using Schedule E, determine the number of months the property was in service by dividing the Fair Rental Days by 30.  (If Fair Rental Days are not reported the property is considered to be in service for 12 months unless there is evidence of a shorter term of service)</t>
  </si>
  <si>
    <t>Documentation required: IRS Form 8825 (filed with either IRS Form 1065 or 1120S) OR lease agreement (if applicable)
When using Form 8825, determine the number of months the property was in service by dividing the Fair Rental Days by 30.  (If Fair Rental Days are not reported the property is considered to be in service for 12 months unless there is evidence of a shorter term of service)</t>
  </si>
  <si>
    <t>Input Year(s):</t>
  </si>
  <si>
    <t>If your borrower earns rental income, look for the following line items.</t>
  </si>
  <si>
    <r>
      <rPr>
        <b/>
        <sz val="11"/>
        <color theme="1"/>
        <rFont val="Calibri"/>
        <family val="2"/>
        <scheme val="minor"/>
      </rPr>
      <t>Note:</t>
    </r>
    <r>
      <rPr>
        <sz val="11"/>
        <color theme="1"/>
        <rFont val="Calibri"/>
        <family val="2"/>
        <scheme val="minor"/>
      </rPr>
      <t xml:space="preserve"> Be sure to check each property listed on Schedule E against the borrower’s Schedule of Real Estate Owned on the Loan Application. If the borrower no longer owns the property, exclude the income (loss) from that property from your analysis.</t>
    </r>
  </si>
  <si>
    <t>In general, you only need to analyze the most recent tax year for net rental income.</t>
  </si>
  <si>
    <t>Use the current PITIA (Principal, Interest, Taxes, Insurance and All other) for each rental property. Review Schedule E for numerous line item add-backs.</t>
  </si>
  <si>
    <t>Follow investor guidelines.</t>
  </si>
  <si>
    <t xml:space="preserve">Schedule E – Traditional Calculation </t>
  </si>
  <si>
    <t>Do not use the current PITIA for each rental property. Review Schedule E for limited line item add-backs.</t>
  </si>
  <si>
    <t>Effect on Rental Income Worksheet</t>
  </si>
  <si>
    <r>
      <t>•</t>
    </r>
    <r>
      <rPr>
        <sz val="11"/>
        <color theme="1"/>
        <rFont val="Times New Roman"/>
        <family val="1"/>
      </rPr>
      <t xml:space="preserve">    </t>
    </r>
    <r>
      <rPr>
        <b/>
        <sz val="11"/>
        <color theme="1"/>
        <rFont val="Calibri"/>
        <family val="2"/>
        <scheme val="minor"/>
      </rPr>
      <t>PITIA or Traditional Calculation</t>
    </r>
    <r>
      <rPr>
        <sz val="11"/>
        <color theme="1"/>
        <rFont val="Calibri"/>
        <family val="2"/>
        <scheme val="minor"/>
      </rPr>
      <t xml:space="preserve"> – Add recurring rental income</t>
    </r>
  </si>
  <si>
    <r>
      <t>•</t>
    </r>
    <r>
      <rPr>
        <sz val="11"/>
        <color theme="1"/>
        <rFont val="Times New Roman"/>
        <family val="1"/>
      </rPr>
      <t xml:space="preserve">    </t>
    </r>
    <r>
      <rPr>
        <b/>
        <sz val="11"/>
        <color theme="1"/>
        <rFont val="Calibri"/>
        <family val="2"/>
        <scheme val="minor"/>
      </rPr>
      <t>PITIA or Traditional Calculation</t>
    </r>
    <r>
      <rPr>
        <sz val="11"/>
        <color theme="1"/>
        <rFont val="Calibri"/>
        <family val="2"/>
        <scheme val="minor"/>
      </rPr>
      <t xml:space="preserve"> – Deduct recurring expenses</t>
    </r>
  </si>
  <si>
    <t>Depreciation is a noncash expense allocated over the useful life of a declared asset. Depletion, a noncash expense, is the exhaustion of a natural resource over a given period of time.</t>
  </si>
  <si>
    <t>In general, the borrower calculates the total depreciation deduction on Form 4562 and transfers the amount to Schedule E.</t>
  </si>
  <si>
    <r>
      <t>•</t>
    </r>
    <r>
      <rPr>
        <sz val="11"/>
        <color theme="1"/>
        <rFont val="Times New Roman"/>
        <family val="1"/>
      </rPr>
      <t xml:space="preserve">    </t>
    </r>
    <r>
      <rPr>
        <b/>
        <sz val="11"/>
        <color theme="1"/>
        <rFont val="Calibri"/>
        <family val="2"/>
        <scheme val="minor"/>
      </rPr>
      <t>PITIA or Traditional Calculation</t>
    </r>
    <r>
      <rPr>
        <sz val="11"/>
        <color theme="1"/>
        <rFont val="Calibri"/>
        <family val="2"/>
        <scheme val="minor"/>
      </rPr>
      <t xml:space="preserve"> – Add back the amount</t>
    </r>
  </si>
  <si>
    <r>
      <t>•</t>
    </r>
    <r>
      <rPr>
        <sz val="11"/>
        <color theme="1"/>
        <rFont val="Times New Roman"/>
        <family val="1"/>
      </rPr>
      <t xml:space="preserve">    </t>
    </r>
    <r>
      <rPr>
        <b/>
        <sz val="11"/>
        <color theme="1"/>
        <rFont val="Calibri"/>
        <family val="2"/>
        <scheme val="minor"/>
      </rPr>
      <t>PITIA Calculation</t>
    </r>
    <r>
      <rPr>
        <sz val="11"/>
        <color theme="1"/>
        <rFont val="Calibri"/>
        <family val="2"/>
        <scheme val="minor"/>
      </rPr>
      <t xml:space="preserve"> – Add back the amounts, regardless of whether the items are escrowed</t>
    </r>
  </si>
  <si>
    <r>
      <t>•</t>
    </r>
    <r>
      <rPr>
        <sz val="11"/>
        <color theme="1"/>
        <rFont val="Times New Roman"/>
        <family val="1"/>
      </rPr>
      <t xml:space="preserve">    </t>
    </r>
    <r>
      <rPr>
        <b/>
        <sz val="11"/>
        <color theme="1"/>
        <rFont val="Calibri"/>
        <family val="2"/>
        <scheme val="minor"/>
      </rPr>
      <t>Traditional Calculation</t>
    </r>
    <r>
      <rPr>
        <sz val="11"/>
        <color theme="1"/>
        <rFont val="Calibri"/>
        <family val="2"/>
        <scheme val="minor"/>
      </rPr>
      <t>:</t>
    </r>
  </si>
  <si>
    <t>–  If Investment Property; make no adjustment</t>
  </si>
  <si>
    <t>–  If Primary Residence (2-4 unit); add back the amounts</t>
  </si>
  <si>
    <r>
      <t>•</t>
    </r>
    <r>
      <rPr>
        <sz val="11"/>
        <color theme="1"/>
        <rFont val="Times New Roman"/>
        <family val="1"/>
      </rPr>
      <t xml:space="preserve">    </t>
    </r>
    <r>
      <rPr>
        <b/>
        <sz val="11"/>
        <color theme="1"/>
        <rFont val="Calibri"/>
        <family val="2"/>
        <scheme val="minor"/>
      </rPr>
      <t>PITIA Calculation</t>
    </r>
    <r>
      <rPr>
        <sz val="11"/>
        <color theme="1"/>
        <rFont val="Calibri"/>
        <family val="2"/>
        <scheme val="minor"/>
      </rPr>
      <t xml:space="preserve"> – Add back the amount already included in the current PITIA payment (i.e.: HOA fees), any amortization and/or any casualty loss that can be documented as a one-time expense</t>
    </r>
  </si>
  <si>
    <r>
      <t>•</t>
    </r>
    <r>
      <rPr>
        <sz val="11"/>
        <color theme="1"/>
        <rFont val="Times New Roman"/>
        <family val="1"/>
      </rPr>
      <t xml:space="preserve">    </t>
    </r>
    <r>
      <rPr>
        <b/>
        <sz val="11"/>
        <color theme="1"/>
        <rFont val="Calibri"/>
        <family val="2"/>
        <scheme val="minor"/>
      </rPr>
      <t>Traditional Calculation</t>
    </r>
    <r>
      <rPr>
        <sz val="11"/>
        <color theme="1"/>
        <rFont val="Calibri"/>
        <family val="2"/>
        <scheme val="minor"/>
      </rPr>
      <t xml:space="preserve"> – Add back only amortization and/or casualty loss</t>
    </r>
  </si>
  <si>
    <t>To calculate income, use the Cash Flow Analysis Worksheet to add back depreciation the borrower reported.</t>
  </si>
  <si>
    <t>Use our Rental Income Worksheet to analyze which portion, if any, of the mortgage obligation needs to be included in the monthly DTI ratio.</t>
  </si>
  <si>
    <t>Determining the qualifying impact of the mortgaged investment property PITIA expense</t>
  </si>
  <si>
    <t>After cash flowing the property using the Rental Income Worksheet:</t>
  </si>
  <si>
    <r>
      <t>•</t>
    </r>
    <r>
      <rPr>
        <sz val="11"/>
        <color theme="1"/>
        <rFont val="Times New Roman"/>
        <family val="1"/>
      </rPr>
      <t xml:space="preserve">    </t>
    </r>
    <r>
      <rPr>
        <sz val="11"/>
        <color theme="1"/>
        <rFont val="Calibri"/>
        <family val="2"/>
        <scheme val="minor"/>
      </rPr>
      <t>If the result is negative, include this loss, not to exceed the monthly PITIA expense, in the DTI ratio</t>
    </r>
  </si>
  <si>
    <r>
      <t>•</t>
    </r>
    <r>
      <rPr>
        <sz val="11"/>
        <color theme="1"/>
        <rFont val="Times New Roman"/>
        <family val="1"/>
      </rPr>
      <t xml:space="preserve">    </t>
    </r>
    <r>
      <rPr>
        <sz val="11"/>
        <color theme="1"/>
        <rFont val="Calibri"/>
        <family val="2"/>
        <scheme val="minor"/>
      </rPr>
      <t>If the result is positive, the full amount of the PITIA expense has been offset. Do not include it in the DTI ratio</t>
    </r>
  </si>
  <si>
    <t>Line 2: Gross Rents</t>
  </si>
  <si>
    <t>The amount the business reports on this line is income generated from rental real estate.</t>
  </si>
  <si>
    <r>
      <t>•</t>
    </r>
    <r>
      <rPr>
        <sz val="11"/>
        <color theme="1"/>
        <rFont val="Times New Roman"/>
        <family val="1"/>
      </rPr>
      <t xml:space="preserve">    </t>
    </r>
    <r>
      <rPr>
        <b/>
        <sz val="11"/>
        <color theme="1"/>
        <rFont val="Calibri"/>
        <family val="2"/>
        <scheme val="minor"/>
      </rPr>
      <t>PITIA Calculation</t>
    </r>
    <r>
      <rPr>
        <sz val="11"/>
        <color theme="1"/>
        <rFont val="Calibri"/>
        <family val="2"/>
        <scheme val="minor"/>
      </rPr>
      <t xml:space="preserve"> – Add recurring rental income</t>
    </r>
  </si>
  <si>
    <t>Line 16: Total Expenses</t>
  </si>
  <si>
    <t>The business reports total expenses associated with rental real estate.</t>
  </si>
  <si>
    <r>
      <t>•</t>
    </r>
    <r>
      <rPr>
        <sz val="11"/>
        <color theme="1"/>
        <rFont val="Times New Roman"/>
        <family val="1"/>
      </rPr>
      <t xml:space="preserve">    </t>
    </r>
    <r>
      <rPr>
        <b/>
        <sz val="11"/>
        <color theme="1"/>
        <rFont val="Calibri"/>
        <family val="2"/>
        <scheme val="minor"/>
      </rPr>
      <t>PITIA Calculation</t>
    </r>
    <r>
      <rPr>
        <sz val="11"/>
        <color theme="1"/>
        <rFont val="Calibri"/>
        <family val="2"/>
        <scheme val="minor"/>
      </rPr>
      <t xml:space="preserve"> – Deduct recurring expenses</t>
    </r>
  </si>
  <si>
    <t>Line 14: Depreciation</t>
  </si>
  <si>
    <t>Depreciation is a noncash expense allocated over the useful life of a declared asset.</t>
  </si>
  <si>
    <t>In general, the borrower calculates the total depreciation deduction on Form 4562 and transfers the amount to Form 8825.</t>
  </si>
  <si>
    <r>
      <t>•</t>
    </r>
    <r>
      <rPr>
        <sz val="11"/>
        <color theme="1"/>
        <rFont val="Times New Roman"/>
        <family val="1"/>
      </rPr>
      <t xml:space="preserve">    </t>
    </r>
    <r>
      <rPr>
        <b/>
        <sz val="11"/>
        <color theme="1"/>
        <rFont val="Calibri"/>
        <family val="2"/>
        <scheme val="minor"/>
      </rPr>
      <t>PITIA Calculation</t>
    </r>
    <r>
      <rPr>
        <sz val="11"/>
        <color theme="1"/>
        <rFont val="Calibri"/>
        <family val="2"/>
        <scheme val="minor"/>
      </rPr>
      <t xml:space="preserve"> – Add back the amount</t>
    </r>
  </si>
  <si>
    <t>Effect on Cash Flow Analysis Worksheet</t>
  </si>
  <si>
    <r>
      <t>•</t>
    </r>
    <r>
      <rPr>
        <sz val="11"/>
        <color theme="1"/>
        <rFont val="Times New Roman"/>
        <family val="1"/>
      </rPr>
      <t xml:space="preserve">    </t>
    </r>
    <r>
      <rPr>
        <sz val="11"/>
        <color theme="1"/>
        <rFont val="Calibri"/>
        <family val="2"/>
        <scheme val="minor"/>
      </rPr>
      <t>Add back the amount</t>
    </r>
  </si>
  <si>
    <t>Lines 7, 9, 11: Insurance, Interest and Taxes</t>
  </si>
  <si>
    <r>
      <t>•</t>
    </r>
    <r>
      <rPr>
        <sz val="11"/>
        <color theme="1"/>
        <rFont val="Times New Roman"/>
        <family val="1"/>
      </rPr>
      <t xml:space="preserve">    </t>
    </r>
    <r>
      <rPr>
        <b/>
        <sz val="11"/>
        <color theme="1"/>
        <rFont val="Calibri"/>
        <family val="2"/>
        <scheme val="minor"/>
      </rPr>
      <t>PITIA Calculation</t>
    </r>
    <r>
      <rPr>
        <sz val="11"/>
        <color theme="1"/>
        <rFont val="Calibri"/>
        <family val="2"/>
        <scheme val="minor"/>
      </rPr>
      <t xml:space="preserve"> – Add back the amounts, regardless of whether items are escrowed or not</t>
    </r>
  </si>
  <si>
    <t>Line 15: Other</t>
  </si>
  <si>
    <t>The borrower may report certain expenses that are either noncash expenses (e.g., amortization) or nonrecurring in nature (e.g., casualty loss). In addition, homeowners association dues, which are recurring, may be reported here.</t>
  </si>
  <si>
    <r>
      <t>•</t>
    </r>
    <r>
      <rPr>
        <sz val="11"/>
        <color theme="1"/>
        <rFont val="Times New Roman"/>
        <family val="1"/>
      </rPr>
      <t xml:space="preserve">    </t>
    </r>
    <r>
      <rPr>
        <b/>
        <sz val="11"/>
        <color theme="1"/>
        <rFont val="Calibri"/>
        <family val="2"/>
        <scheme val="minor"/>
      </rPr>
      <t>PITIA Calculation</t>
    </r>
    <r>
      <rPr>
        <sz val="11"/>
        <color theme="1"/>
        <rFont val="Calibri"/>
        <family val="2"/>
        <scheme val="minor"/>
      </rPr>
      <t xml:space="preserve"> – Add back the amount included in the current PITIA and any amortization and/or casualty loss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</si>
</sst>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
  </numFmts>
  <fonts count="31" x14ac:knownFonts="1">
    <font>
      <sz val="11"/>
      <color theme="1"/>
      <name val="Calibri"/>
      <family val="2"/>
      <scheme val="minor"/>
    </font>
    <font>
      <b/>
      <sz val="11"/>
      <color theme="1"/>
      <name val="Calibri"/>
      <family val="2"/>
      <scheme val="minor"/>
    </font>
    <font>
      <b/>
      <sz val="26"/>
      <color rgb="FF0A3A5C"/>
      <name val="Calibri"/>
      <family val="2"/>
      <scheme val="minor"/>
    </font>
    <font>
      <b/>
      <sz val="14"/>
      <color theme="1"/>
      <name val="Calibri"/>
      <family val="2"/>
      <scheme val="minor"/>
    </font>
    <font>
      <b/>
      <sz val="11"/>
      <color theme="0"/>
      <name val="Calibri"/>
      <family val="2"/>
      <scheme val="minor"/>
    </font>
    <font>
      <b/>
      <sz val="12"/>
      <color theme="1"/>
      <name val="Calibri"/>
      <family val="2"/>
      <scheme val="minor"/>
    </font>
    <font>
      <sz val="14"/>
      <color theme="1"/>
      <name val="Calibri"/>
      <family val="2"/>
      <scheme val="minor"/>
    </font>
    <font>
      <b/>
      <sz val="12"/>
      <color theme="0"/>
      <name val="Calibri"/>
      <family val="2"/>
      <scheme val="minor"/>
    </font>
    <font>
      <b/>
      <sz val="11"/>
      <name val="Calibri"/>
      <family val="2"/>
      <scheme val="minor"/>
    </font>
    <font>
      <b/>
      <sz val="28"/>
      <name val="Calibri"/>
      <family val="2"/>
      <scheme val="minor"/>
    </font>
    <font>
      <b/>
      <sz val="12"/>
      <name val="Calibri"/>
      <family val="2"/>
      <scheme val="minor"/>
    </font>
    <font>
      <sz val="11"/>
      <name val="Calibri"/>
      <family val="2"/>
      <scheme val="minor"/>
    </font>
    <font>
      <b/>
      <sz val="11.5"/>
      <color theme="1"/>
      <name val="Calibri"/>
      <family val="2"/>
      <scheme val="minor"/>
    </font>
    <font>
      <b/>
      <sz val="12"/>
      <color rgb="FF00B398"/>
      <name val="Calibri"/>
      <family val="2"/>
      <scheme val="minor"/>
    </font>
    <font>
      <u/>
      <sz val="11"/>
      <color theme="10"/>
      <name val="Calibri"/>
      <family val="2"/>
      <scheme val="minor"/>
    </font>
    <font>
      <b/>
      <sz val="12"/>
      <color rgb="FF000000"/>
      <name val="Calibri"/>
      <family val="2"/>
      <scheme val="minor"/>
    </font>
    <font>
      <b/>
      <sz val="14"/>
      <color theme="0"/>
      <name val="Calibri"/>
      <family val="2"/>
      <scheme val="minor"/>
    </font>
    <font>
      <b/>
      <i/>
      <sz val="12"/>
      <color theme="0" tint="-0.34998626667073579"/>
      <name val="Calibri"/>
      <family val="2"/>
      <scheme val="minor"/>
    </font>
    <font>
      <b/>
      <i/>
      <sz val="11"/>
      <color theme="0" tint="-0.34998626667073579"/>
      <name val="Calibri"/>
      <family val="2"/>
      <scheme val="minor"/>
    </font>
    <font>
      <i/>
      <sz val="11"/>
      <color theme="0" tint="-0.34998626667073579"/>
      <name val="Calibri"/>
      <family val="2"/>
      <scheme val="minor"/>
    </font>
    <font>
      <sz val="12"/>
      <color theme="1"/>
      <name val="Calibri"/>
      <family val="2"/>
      <scheme val="minor"/>
    </font>
    <font>
      <sz val="11"/>
      <color theme="1"/>
      <name val="Calibri"/>
      <family val="2"/>
      <scheme val="minor"/>
    </font>
    <font>
      <u/>
      <sz val="11"/>
      <color theme="1"/>
      <name val="Calibri"/>
      <family val="2"/>
      <scheme val="minor"/>
    </font>
    <font>
      <b/>
      <u/>
      <sz val="11"/>
      <color theme="1"/>
      <name val="Calibri"/>
      <family val="2"/>
      <scheme val="minor"/>
    </font>
    <font>
      <b/>
      <sz val="24"/>
      <name val="Calibri"/>
      <family val="2"/>
      <scheme val="minor"/>
    </font>
    <font>
      <sz val="9"/>
      <color indexed="81"/>
      <name val="Tahoma"/>
      <family val="2"/>
    </font>
    <font>
      <b/>
      <sz val="9"/>
      <color indexed="81"/>
      <name val="Tahoma"/>
      <family val="2"/>
    </font>
    <font>
      <b/>
      <i/>
      <sz val="13"/>
      <color theme="0"/>
      <name val="Calibri"/>
      <family val="2"/>
      <scheme val="minor"/>
    </font>
    <font>
      <sz val="20"/>
      <color rgb="FF00B2E3"/>
      <name val="Calibri"/>
      <family val="2"/>
      <scheme val="minor"/>
    </font>
    <font>
      <b/>
      <sz val="11"/>
      <color rgb="FF00B2E3"/>
      <name val="Calibri"/>
      <family val="2"/>
      <scheme val="minor"/>
    </font>
    <font>
      <sz val="11"/>
      <color theme="1"/>
      <name val="Times New Roman"/>
      <family val="1"/>
    </font>
  </fonts>
  <fills count="10">
    <fill>
      <patternFill patternType="none"/>
    </fill>
    <fill>
      <patternFill patternType="gray125"/>
    </fill>
    <fill>
      <patternFill patternType="solid">
        <fgColor theme="4" tint="0.79998168889431442"/>
        <bgColor indexed="64"/>
      </patternFill>
    </fill>
    <fill>
      <patternFill patternType="solid">
        <fgColor rgb="FFDDDDDD"/>
        <bgColor indexed="64"/>
      </patternFill>
    </fill>
    <fill>
      <patternFill patternType="solid">
        <fgColor rgb="FFE2E2E2"/>
        <bgColor indexed="64"/>
      </patternFill>
    </fill>
    <fill>
      <patternFill patternType="solid">
        <fgColor theme="0"/>
        <bgColor indexed="64"/>
      </patternFill>
    </fill>
    <fill>
      <patternFill patternType="solid">
        <fgColor theme="0" tint="-4.9989318521683403E-2"/>
        <bgColor indexed="64"/>
      </patternFill>
    </fill>
    <fill>
      <patternFill patternType="solid">
        <fgColor rgb="FF00B398"/>
        <bgColor indexed="64"/>
      </patternFill>
    </fill>
    <fill>
      <patternFill patternType="solid">
        <fgColor rgb="FFC2FEE3"/>
        <bgColor indexed="64"/>
      </patternFill>
    </fill>
    <fill>
      <patternFill patternType="solid">
        <fgColor rgb="FFFFFF00"/>
        <bgColor indexed="64"/>
      </patternFill>
    </fill>
  </fills>
  <borders count="51">
    <border>
      <left/>
      <right/>
      <top/>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medium">
        <color rgb="FF00B398"/>
      </bottom>
      <diagonal/>
    </border>
    <border>
      <left style="medium">
        <color rgb="FF00B398"/>
      </left>
      <right style="medium">
        <color rgb="FF00B398"/>
      </right>
      <top style="medium">
        <color rgb="FF00B398"/>
      </top>
      <bottom style="medium">
        <color rgb="FF00B398"/>
      </bottom>
      <diagonal/>
    </border>
    <border>
      <left style="medium">
        <color rgb="FF00B398"/>
      </left>
      <right/>
      <top style="medium">
        <color rgb="FF00B398"/>
      </top>
      <bottom style="medium">
        <color rgb="FF00B398"/>
      </bottom>
      <diagonal/>
    </border>
    <border>
      <left/>
      <right/>
      <top style="medium">
        <color rgb="FF00B398"/>
      </top>
      <bottom style="medium">
        <color rgb="FF00B398"/>
      </bottom>
      <diagonal/>
    </border>
    <border>
      <left/>
      <right style="medium">
        <color rgb="FF00B398"/>
      </right>
      <top style="medium">
        <color rgb="FF00B398"/>
      </top>
      <bottom style="medium">
        <color rgb="FF00B398"/>
      </bottom>
      <diagonal/>
    </border>
    <border>
      <left/>
      <right/>
      <top style="medium">
        <color rgb="FF00B398"/>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style="thin">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auto="1"/>
      </bottom>
      <diagonal/>
    </border>
    <border>
      <left style="medium">
        <color indexed="64"/>
      </left>
      <right/>
      <top style="thin">
        <color indexed="64"/>
      </top>
      <bottom style="medium">
        <color indexed="64"/>
      </bottom>
      <diagonal/>
    </border>
    <border>
      <left style="thin">
        <color theme="0"/>
      </left>
      <right/>
      <top/>
      <bottom/>
      <diagonal/>
    </border>
    <border>
      <left/>
      <right style="thin">
        <color theme="0"/>
      </right>
      <top/>
      <bottom/>
      <diagonal/>
    </border>
    <border>
      <left/>
      <right/>
      <top style="medium">
        <color auto="1"/>
      </top>
      <bottom/>
      <diagonal/>
    </border>
    <border>
      <left style="medium">
        <color indexed="64"/>
      </left>
      <right style="thin">
        <color indexed="64"/>
      </right>
      <top/>
      <bottom/>
      <diagonal/>
    </border>
    <border>
      <left style="thin">
        <color indexed="64"/>
      </left>
      <right/>
      <top style="medium">
        <color rgb="FF00B398"/>
      </top>
      <bottom style="thin">
        <color auto="1"/>
      </bottom>
      <diagonal/>
    </border>
    <border>
      <left/>
      <right/>
      <top style="medium">
        <color rgb="FF00B398"/>
      </top>
      <bottom style="thin">
        <color auto="1"/>
      </bottom>
      <diagonal/>
    </border>
    <border>
      <left/>
      <right style="medium">
        <color indexed="64"/>
      </right>
      <top style="medium">
        <color rgb="FF00B398"/>
      </top>
      <bottom style="thin">
        <color auto="1"/>
      </bottom>
      <diagonal/>
    </border>
    <border>
      <left/>
      <right style="medium">
        <color auto="1"/>
      </right>
      <top/>
      <bottom style="thin">
        <color indexed="64"/>
      </bottom>
      <diagonal/>
    </border>
    <border>
      <left style="medium">
        <color indexed="64"/>
      </left>
      <right/>
      <top/>
      <bottom style="thin">
        <color indexed="64"/>
      </bottom>
      <diagonal/>
    </border>
    <border>
      <left style="thin">
        <color theme="0"/>
      </left>
      <right style="thin">
        <color theme="0"/>
      </right>
      <top/>
      <bottom/>
      <diagonal/>
    </border>
    <border>
      <left style="thin">
        <color theme="0"/>
      </left>
      <right style="thin">
        <color theme="0"/>
      </right>
      <top style="thin">
        <color theme="0"/>
      </top>
      <bottom/>
      <diagonal/>
    </border>
    <border>
      <left style="medium">
        <color rgb="FF00B398"/>
      </left>
      <right/>
      <top style="medium">
        <color rgb="FF00B398"/>
      </top>
      <bottom/>
      <diagonal/>
    </border>
    <border>
      <left/>
      <right style="medium">
        <color rgb="FF00B398"/>
      </right>
      <top style="medium">
        <color rgb="FF00B398"/>
      </top>
      <bottom/>
      <diagonal/>
    </border>
    <border>
      <left style="medium">
        <color rgb="FF00B398"/>
      </left>
      <right/>
      <top/>
      <bottom/>
      <diagonal/>
    </border>
    <border>
      <left/>
      <right style="medium">
        <color rgb="FF00B398"/>
      </right>
      <top/>
      <bottom/>
      <diagonal/>
    </border>
    <border>
      <left style="medium">
        <color rgb="FF00B398"/>
      </left>
      <right/>
      <top/>
      <bottom style="medium">
        <color rgb="FF00B398"/>
      </bottom>
      <diagonal/>
    </border>
    <border>
      <left/>
      <right style="medium">
        <color rgb="FF00B398"/>
      </right>
      <top/>
      <bottom style="medium">
        <color rgb="FF00B398"/>
      </bottom>
      <diagonal/>
    </border>
    <border>
      <left style="medium">
        <color indexed="64"/>
      </left>
      <right style="thin">
        <color indexed="64"/>
      </right>
      <top style="thin">
        <color indexed="64"/>
      </top>
      <bottom/>
      <diagonal/>
    </border>
    <border>
      <left/>
      <right/>
      <top/>
      <bottom style="thick">
        <color rgb="FF00B398"/>
      </bottom>
      <diagonal/>
    </border>
    <border>
      <left/>
      <right/>
      <top style="thick">
        <color rgb="FF00B398"/>
      </top>
      <bottom/>
      <diagonal/>
    </border>
    <border>
      <left style="medium">
        <color indexed="64"/>
      </left>
      <right/>
      <top style="medium">
        <color rgb="FF00B398"/>
      </top>
      <bottom style="medium">
        <color rgb="FF00B398"/>
      </bottom>
      <diagonal/>
    </border>
    <border>
      <left/>
      <right style="medium">
        <color indexed="64"/>
      </right>
      <top style="medium">
        <color rgb="FF00B398"/>
      </top>
      <bottom style="medium">
        <color rgb="FF00B398"/>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3">
    <xf numFmtId="0" fontId="0" fillId="0" borderId="0"/>
    <xf numFmtId="0" fontId="14" fillId="0" borderId="0" applyNumberFormat="0" applyFill="0" applyBorder="0" applyAlignment="0" applyProtection="0"/>
    <xf numFmtId="9" fontId="21" fillId="0" borderId="0" applyFont="0" applyFill="0" applyBorder="0" applyAlignment="0" applyProtection="0"/>
  </cellStyleXfs>
  <cellXfs count="163">
    <xf numFmtId="0" fontId="0" fillId="0" borderId="0" xfId="0"/>
    <xf numFmtId="0" fontId="2" fillId="0" borderId="0" xfId="0" applyFont="1"/>
    <xf numFmtId="0" fontId="0" fillId="0" borderId="0" xfId="0" applyAlignment="1">
      <alignment vertical="center"/>
    </xf>
    <xf numFmtId="0" fontId="0" fillId="2" borderId="0" xfId="0" applyFill="1"/>
    <xf numFmtId="0" fontId="5" fillId="0" borderId="0" xfId="0" applyFont="1" applyAlignment="1">
      <alignment vertical="center"/>
    </xf>
    <xf numFmtId="0" fontId="5" fillId="0" borderId="0" xfId="0" applyFont="1" applyAlignment="1">
      <alignment horizontal="center" vertical="center"/>
    </xf>
    <xf numFmtId="0" fontId="5" fillId="0" borderId="2" xfId="0" applyFont="1" applyBorder="1" applyAlignment="1">
      <alignment horizontal="left" vertical="center" indent="1"/>
    </xf>
    <xf numFmtId="0" fontId="1" fillId="5" borderId="0" xfId="0" applyFont="1" applyFill="1" applyAlignment="1">
      <alignment vertical="center"/>
    </xf>
    <xf numFmtId="0" fontId="1" fillId="5" borderId="0" xfId="0" applyFont="1" applyFill="1" applyAlignment="1">
      <alignment horizontal="right" vertical="center"/>
    </xf>
    <xf numFmtId="0" fontId="0" fillId="5" borderId="0" xfId="0" applyFill="1" applyAlignment="1">
      <alignment vertical="center"/>
    </xf>
    <xf numFmtId="0" fontId="1" fillId="5" borderId="0" xfId="0" applyFont="1" applyFill="1" applyAlignment="1">
      <alignment horizontal="center" vertical="center"/>
    </xf>
    <xf numFmtId="0" fontId="5" fillId="0" borderId="0" xfId="0" quotePrefix="1" applyFont="1" applyAlignment="1">
      <alignment horizontal="right" vertical="center"/>
    </xf>
    <xf numFmtId="0" fontId="5" fillId="0" borderId="0" xfId="0" quotePrefix="1" applyFont="1" applyAlignment="1">
      <alignment horizontal="left" vertical="center"/>
    </xf>
    <xf numFmtId="165" fontId="4" fillId="7" borderId="12" xfId="0" applyNumberFormat="1" applyFont="1" applyFill="1" applyBorder="1" applyAlignment="1">
      <alignment vertical="center"/>
    </xf>
    <xf numFmtId="164" fontId="11" fillId="8" borderId="7" xfId="0" applyNumberFormat="1" applyFont="1" applyFill="1" applyBorder="1" applyAlignment="1" applyProtection="1">
      <alignment horizontal="left" vertical="center"/>
      <protection locked="0"/>
    </xf>
    <xf numFmtId="44" fontId="11" fillId="8" borderId="7" xfId="0" applyNumberFormat="1" applyFont="1" applyFill="1" applyBorder="1" applyAlignment="1" applyProtection="1">
      <alignment horizontal="left" vertical="center"/>
      <protection locked="0"/>
    </xf>
    <xf numFmtId="164" fontId="11" fillId="8" borderId="8" xfId="0" applyNumberFormat="1" applyFont="1" applyFill="1" applyBorder="1" applyAlignment="1" applyProtection="1">
      <alignment horizontal="left" vertical="center"/>
      <protection locked="0"/>
    </xf>
    <xf numFmtId="164" fontId="11" fillId="0" borderId="0" xfId="0" applyNumberFormat="1" applyFont="1" applyAlignment="1">
      <alignment horizontal="left" vertical="center"/>
    </xf>
    <xf numFmtId="164" fontId="11" fillId="0" borderId="0" xfId="0" applyNumberFormat="1" applyFont="1" applyAlignment="1">
      <alignment horizontal="center" vertical="center"/>
    </xf>
    <xf numFmtId="0" fontId="5" fillId="0" borderId="0" xfId="0" applyFont="1" applyAlignment="1">
      <alignment horizontal="left" vertical="center" wrapText="1" indent="1"/>
    </xf>
    <xf numFmtId="0" fontId="7" fillId="7" borderId="12" xfId="0" quotePrefix="1" applyFont="1" applyFill="1" applyBorder="1" applyAlignment="1">
      <alignment horizontal="right" vertical="center"/>
    </xf>
    <xf numFmtId="14" fontId="8" fillId="8" borderId="10" xfId="0" applyNumberFormat="1" applyFont="1" applyFill="1" applyBorder="1" applyAlignment="1" applyProtection="1">
      <alignment horizontal="center" vertical="center"/>
      <protection locked="0"/>
    </xf>
    <xf numFmtId="0" fontId="0" fillId="7" borderId="4" xfId="0" applyFill="1" applyBorder="1"/>
    <xf numFmtId="0" fontId="0" fillId="7" borderId="5" xfId="0" applyFill="1" applyBorder="1"/>
    <xf numFmtId="0" fontId="0" fillId="7" borderId="13" xfId="0" applyFill="1" applyBorder="1" applyAlignment="1">
      <alignment vertical="center"/>
    </xf>
    <xf numFmtId="0" fontId="0" fillId="0" borderId="16" xfId="0" applyBorder="1"/>
    <xf numFmtId="0" fontId="0" fillId="0" borderId="17" xfId="0" applyBorder="1"/>
    <xf numFmtId="0" fontId="0" fillId="0" borderId="17" xfId="0" applyBorder="1" applyAlignment="1">
      <alignment vertical="center"/>
    </xf>
    <xf numFmtId="0" fontId="0" fillId="5" borderId="17" xfId="0" applyFill="1" applyBorder="1" applyAlignment="1">
      <alignment vertical="center"/>
    </xf>
    <xf numFmtId="0" fontId="0" fillId="0" borderId="18" xfId="0" applyBorder="1"/>
    <xf numFmtId="0" fontId="0" fillId="0" borderId="19" xfId="0" applyBorder="1"/>
    <xf numFmtId="0" fontId="0" fillId="0" borderId="19" xfId="0" applyBorder="1" applyAlignment="1">
      <alignment vertical="center"/>
    </xf>
    <xf numFmtId="0" fontId="0" fillId="5" borderId="19" xfId="0" applyFill="1" applyBorder="1" applyAlignment="1">
      <alignment vertical="center"/>
    </xf>
    <xf numFmtId="0" fontId="0" fillId="3" borderId="24" xfId="0" applyFill="1" applyBorder="1" applyAlignment="1">
      <alignment horizontal="center" vertical="center"/>
    </xf>
    <xf numFmtId="164" fontId="10" fillId="0" borderId="0" xfId="0" applyNumberFormat="1" applyFont="1" applyAlignment="1">
      <alignment horizontal="center" vertical="center"/>
    </xf>
    <xf numFmtId="0" fontId="0" fillId="0" borderId="22" xfId="0" applyBorder="1" applyAlignment="1">
      <alignment vertical="center"/>
    </xf>
    <xf numFmtId="0" fontId="0" fillId="0" borderId="21" xfId="0" applyBorder="1" applyAlignment="1">
      <alignment vertical="center"/>
    </xf>
    <xf numFmtId="0" fontId="0" fillId="0" borderId="20" xfId="0" applyBorder="1" applyAlignment="1">
      <alignment vertical="center"/>
    </xf>
    <xf numFmtId="0" fontId="0" fillId="0" borderId="4" xfId="0" applyBorder="1" applyAlignment="1">
      <alignment vertical="center"/>
    </xf>
    <xf numFmtId="0" fontId="8" fillId="0" borderId="8" xfId="0" applyFont="1" applyBorder="1" applyAlignment="1">
      <alignment horizontal="center" vertical="center"/>
    </xf>
    <xf numFmtId="44" fontId="11" fillId="0" borderId="7" xfId="0" applyNumberFormat="1" applyFont="1" applyBorder="1" applyAlignment="1">
      <alignment horizontal="left" vertical="center"/>
    </xf>
    <xf numFmtId="0" fontId="0" fillId="0" borderId="29" xfId="0" applyBorder="1" applyAlignment="1">
      <alignment vertical="center"/>
    </xf>
    <xf numFmtId="0" fontId="0" fillId="0" borderId="22" xfId="0" applyBorder="1"/>
    <xf numFmtId="0" fontId="0" fillId="0" borderId="26" xfId="0" applyBorder="1"/>
    <xf numFmtId="0" fontId="0" fillId="0" borderId="23" xfId="0" applyBorder="1"/>
    <xf numFmtId="0" fontId="17" fillId="0" borderId="2" xfId="0" applyFont="1" applyBorder="1" applyAlignment="1">
      <alignment horizontal="left" vertical="center" indent="1"/>
    </xf>
    <xf numFmtId="0" fontId="5" fillId="0" borderId="0" xfId="0" applyFont="1" applyAlignment="1">
      <alignment horizontal="left" vertical="center" indent="1"/>
    </xf>
    <xf numFmtId="0" fontId="17" fillId="0" borderId="0" xfId="0" applyFont="1" applyAlignment="1">
      <alignment horizontal="center" vertical="center"/>
    </xf>
    <xf numFmtId="0" fontId="17" fillId="0" borderId="0" xfId="0" applyFont="1" applyAlignment="1">
      <alignment vertical="center"/>
    </xf>
    <xf numFmtId="164" fontId="17" fillId="0" borderId="0" xfId="0" applyNumberFormat="1" applyFont="1" applyAlignment="1">
      <alignment horizontal="center" vertical="center"/>
    </xf>
    <xf numFmtId="0" fontId="19" fillId="0" borderId="0" xfId="0" applyFont="1" applyAlignment="1">
      <alignment vertical="center"/>
    </xf>
    <xf numFmtId="0" fontId="19" fillId="0" borderId="19" xfId="0" applyFont="1" applyBorder="1" applyAlignment="1">
      <alignment vertical="center"/>
    </xf>
    <xf numFmtId="0" fontId="5" fillId="8" borderId="10" xfId="0" applyFont="1" applyFill="1" applyBorder="1" applyAlignment="1" applyProtection="1">
      <alignment horizontal="center" vertical="center"/>
      <protection locked="0"/>
    </xf>
    <xf numFmtId="0" fontId="7" fillId="7" borderId="13" xfId="0" applyFont="1" applyFill="1" applyBorder="1" applyAlignment="1">
      <alignment horizontal="center" vertical="center"/>
    </xf>
    <xf numFmtId="0" fontId="6" fillId="3" borderId="30" xfId="0" applyFont="1" applyFill="1" applyBorder="1" applyAlignment="1">
      <alignment horizontal="left" vertical="center" indent="1"/>
    </xf>
    <xf numFmtId="0" fontId="1" fillId="3" borderId="31" xfId="0" applyFont="1" applyFill="1" applyBorder="1" applyAlignment="1">
      <alignment vertical="center"/>
    </xf>
    <xf numFmtId="0" fontId="1" fillId="3" borderId="32" xfId="0" applyFont="1" applyFill="1" applyBorder="1" applyAlignment="1">
      <alignment vertical="center"/>
    </xf>
    <xf numFmtId="0" fontId="12" fillId="3" borderId="32" xfId="0" applyFont="1" applyFill="1" applyBorder="1" applyAlignment="1">
      <alignment vertical="center"/>
    </xf>
    <xf numFmtId="0" fontId="1" fillId="3" borderId="32" xfId="0" applyFont="1" applyFill="1" applyBorder="1" applyAlignment="1">
      <alignment horizontal="right" vertical="center"/>
    </xf>
    <xf numFmtId="0" fontId="5" fillId="3" borderId="32" xfId="0" applyFont="1" applyFill="1" applyBorder="1" applyAlignment="1">
      <alignment horizontal="center" vertical="center"/>
    </xf>
    <xf numFmtId="0" fontId="0" fillId="3" borderId="32" xfId="0" applyFill="1" applyBorder="1" applyAlignment="1">
      <alignment vertical="center"/>
    </xf>
    <xf numFmtId="0" fontId="0" fillId="3" borderId="33" xfId="0" applyFill="1" applyBorder="1" applyAlignment="1">
      <alignment vertical="center"/>
    </xf>
    <xf numFmtId="0" fontId="1" fillId="3" borderId="3" xfId="0" applyFont="1" applyFill="1" applyBorder="1" applyAlignment="1">
      <alignment vertical="center"/>
    </xf>
    <xf numFmtId="0" fontId="1" fillId="3" borderId="1" xfId="0" applyFont="1" applyFill="1" applyBorder="1" applyAlignment="1">
      <alignment vertical="center"/>
    </xf>
    <xf numFmtId="0" fontId="12" fillId="3" borderId="1" xfId="0" applyFont="1" applyFill="1" applyBorder="1" applyAlignment="1">
      <alignment vertical="center"/>
    </xf>
    <xf numFmtId="0" fontId="1" fillId="3" borderId="1" xfId="0" applyFont="1" applyFill="1" applyBorder="1" applyAlignment="1">
      <alignment horizontal="right" vertical="center"/>
    </xf>
    <xf numFmtId="0" fontId="5" fillId="3" borderId="1" xfId="0" applyFont="1" applyFill="1" applyBorder="1" applyAlignment="1">
      <alignment horizontal="center" vertical="center"/>
    </xf>
    <xf numFmtId="0" fontId="0" fillId="3" borderId="1" xfId="0" applyFill="1" applyBorder="1" applyAlignment="1">
      <alignment vertical="center"/>
    </xf>
    <xf numFmtId="0" fontId="0" fillId="3" borderId="34" xfId="0" applyFill="1" applyBorder="1" applyAlignment="1">
      <alignment vertical="center"/>
    </xf>
    <xf numFmtId="0" fontId="6" fillId="3" borderId="35" xfId="0" applyFont="1" applyFill="1" applyBorder="1" applyAlignment="1">
      <alignment horizontal="left" vertical="center" indent="1"/>
    </xf>
    <xf numFmtId="0" fontId="1" fillId="3" borderId="1" xfId="0" applyFont="1" applyFill="1" applyBorder="1" applyAlignment="1">
      <alignment horizontal="center" vertical="center"/>
    </xf>
    <xf numFmtId="0" fontId="10" fillId="0" borderId="8" xfId="0" quotePrefix="1" applyFont="1" applyBorder="1" applyAlignment="1">
      <alignment horizontal="left" vertical="center"/>
    </xf>
    <xf numFmtId="0" fontId="0" fillId="0" borderId="17" xfId="0" applyBorder="1" applyAlignment="1">
      <alignment horizontal="center"/>
    </xf>
    <xf numFmtId="0" fontId="0" fillId="0" borderId="17"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29" xfId="0" applyBorder="1"/>
    <xf numFmtId="0" fontId="0" fillId="0" borderId="21" xfId="0" applyBorder="1"/>
    <xf numFmtId="0" fontId="0" fillId="0" borderId="20" xfId="0" applyBorder="1"/>
    <xf numFmtId="0" fontId="5" fillId="0" borderId="29" xfId="0" applyFont="1" applyBorder="1" applyAlignment="1">
      <alignment vertical="center"/>
    </xf>
    <xf numFmtId="0" fontId="10" fillId="0" borderId="36" xfId="0" quotePrefix="1" applyFont="1" applyBorder="1" applyAlignment="1">
      <alignment horizontal="right" vertical="center"/>
    </xf>
    <xf numFmtId="164" fontId="11" fillId="0" borderId="37" xfId="0" applyNumberFormat="1" applyFont="1" applyBorder="1" applyAlignment="1">
      <alignment horizontal="left" vertical="center"/>
    </xf>
    <xf numFmtId="0" fontId="5" fillId="0" borderId="0" xfId="0" quotePrefix="1" applyFont="1" applyAlignment="1">
      <alignment horizontal="right" vertical="center" indent="1"/>
    </xf>
    <xf numFmtId="0" fontId="5" fillId="0" borderId="0" xfId="0" quotePrefix="1" applyFont="1" applyAlignment="1">
      <alignment horizontal="left" vertical="center" indent="1"/>
    </xf>
    <xf numFmtId="0" fontId="15" fillId="0" borderId="0" xfId="1" applyFont="1" applyBorder="1" applyAlignment="1" applyProtection="1">
      <alignment horizontal="left" vertical="center" indent="1"/>
    </xf>
    <xf numFmtId="0" fontId="0" fillId="7" borderId="0" xfId="0" applyFill="1" applyAlignment="1">
      <alignment vertical="center"/>
    </xf>
    <xf numFmtId="0" fontId="0" fillId="7" borderId="0" xfId="0" applyFill="1" applyAlignment="1">
      <alignment horizontal="left" vertical="center" indent="1"/>
    </xf>
    <xf numFmtId="0" fontId="7" fillId="7" borderId="12" xfId="0" quotePrefix="1" applyFont="1" applyFill="1" applyBorder="1" applyAlignment="1">
      <alignment horizontal="left" vertical="center"/>
    </xf>
    <xf numFmtId="0" fontId="9" fillId="0" borderId="45" xfId="0" quotePrefix="1" applyFont="1" applyBorder="1"/>
    <xf numFmtId="0" fontId="9" fillId="0" borderId="45" xfId="0" applyFont="1" applyBorder="1"/>
    <xf numFmtId="0" fontId="2" fillId="0" borderId="45" xfId="0" applyFont="1" applyBorder="1"/>
    <xf numFmtId="0" fontId="2" fillId="0" borderId="45" xfId="0" applyFont="1" applyBorder="1" applyAlignment="1">
      <alignment horizontal="center"/>
    </xf>
    <xf numFmtId="0" fontId="6" fillId="4" borderId="46" xfId="0" applyFont="1" applyFill="1" applyBorder="1" applyAlignment="1">
      <alignment horizontal="left" vertical="center" wrapText="1"/>
    </xf>
    <xf numFmtId="0" fontId="0" fillId="4" borderId="46" xfId="0" applyFill="1" applyBorder="1" applyAlignment="1">
      <alignment horizontal="left" vertical="center"/>
    </xf>
    <xf numFmtId="0" fontId="7" fillId="7" borderId="42" xfId="0" quotePrefix="1" applyFont="1" applyFill="1" applyBorder="1" applyAlignment="1">
      <alignment horizontal="right" vertical="center"/>
    </xf>
    <xf numFmtId="0" fontId="8" fillId="8" borderId="8" xfId="0" applyFont="1" applyFill="1" applyBorder="1" applyAlignment="1" applyProtection="1">
      <alignment horizontal="right" vertical="center" indent="1"/>
      <protection locked="0"/>
    </xf>
    <xf numFmtId="0" fontId="0" fillId="0" borderId="0" xfId="0" applyAlignment="1">
      <alignment vertical="top" wrapText="1"/>
    </xf>
    <xf numFmtId="0" fontId="0" fillId="9" borderId="0" xfId="0" applyFill="1" applyAlignment="1">
      <alignment vertical="top" wrapText="1"/>
    </xf>
    <xf numFmtId="0" fontId="24" fillId="0" borderId="45" xfId="0" quotePrefix="1" applyFont="1" applyBorder="1"/>
    <xf numFmtId="0" fontId="0" fillId="0" borderId="15" xfId="0" applyBorder="1"/>
    <xf numFmtId="0" fontId="15" fillId="0" borderId="0" xfId="1" applyFont="1" applyBorder="1" applyAlignment="1" applyProtection="1">
      <alignment horizontal="left" vertical="center" wrapText="1" indent="1"/>
    </xf>
    <xf numFmtId="0" fontId="7" fillId="7" borderId="47" xfId="0" applyFont="1" applyFill="1" applyBorder="1" applyAlignment="1">
      <alignment vertical="center"/>
    </xf>
    <xf numFmtId="0" fontId="4" fillId="7" borderId="48" xfId="0" applyFont="1" applyFill="1" applyBorder="1" applyAlignment="1">
      <alignment vertical="center"/>
    </xf>
    <xf numFmtId="0" fontId="0" fillId="0" borderId="49" xfId="0" applyBorder="1"/>
    <xf numFmtId="9" fontId="15" fillId="8" borderId="28" xfId="2" applyFont="1" applyFill="1" applyBorder="1" applyAlignment="1" applyProtection="1">
      <alignment horizontal="center" vertical="center"/>
      <protection locked="0"/>
    </xf>
    <xf numFmtId="0" fontId="0" fillId="0" borderId="50" xfId="0" applyBorder="1"/>
    <xf numFmtId="0" fontId="0" fillId="9" borderId="0" xfId="0" applyFill="1" applyAlignment="1">
      <alignment horizontal="left" vertical="top" wrapText="1"/>
    </xf>
    <xf numFmtId="0" fontId="0" fillId="0" borderId="0" xfId="0" applyAlignment="1">
      <alignment horizontal="left" vertical="top" wrapText="1" indent="3"/>
    </xf>
    <xf numFmtId="0" fontId="0" fillId="0" borderId="0" xfId="0" applyAlignment="1">
      <alignment horizontal="left" vertical="top" wrapText="1"/>
    </xf>
    <xf numFmtId="0" fontId="29" fillId="0" borderId="0" xfId="0" applyFont="1" applyAlignment="1">
      <alignment horizontal="left" vertical="top" wrapText="1"/>
    </xf>
    <xf numFmtId="0" fontId="0" fillId="9" borderId="0" xfId="0" applyFill="1" applyAlignment="1">
      <alignment horizontal="left" vertical="top" wrapText="1"/>
    </xf>
    <xf numFmtId="0" fontId="23" fillId="0" borderId="0" xfId="0" applyFont="1" applyAlignment="1">
      <alignment horizontal="left" vertical="top" wrapText="1"/>
    </xf>
    <xf numFmtId="0" fontId="28" fillId="0" borderId="0" xfId="0" applyFont="1" applyAlignment="1">
      <alignment horizontal="left" vertical="top" wrapText="1"/>
    </xf>
    <xf numFmtId="0" fontId="0" fillId="0" borderId="0" xfId="0" quotePrefix="1" applyAlignment="1">
      <alignment horizontal="left" vertical="top" wrapText="1" indent="6"/>
    </xf>
    <xf numFmtId="0" fontId="0" fillId="0" borderId="0" xfId="0" applyAlignment="1">
      <alignment horizontal="left" vertical="top" wrapText="1" indent="6"/>
    </xf>
    <xf numFmtId="0" fontId="22" fillId="0" borderId="0" xfId="0" applyFont="1" applyAlignment="1">
      <alignment horizontal="left" vertical="top" wrapText="1"/>
    </xf>
    <xf numFmtId="0" fontId="8" fillId="8" borderId="10" xfId="0" applyFont="1" applyFill="1" applyBorder="1" applyAlignment="1" applyProtection="1">
      <alignment horizontal="left" vertical="center" indent="1"/>
      <protection locked="0"/>
    </xf>
    <xf numFmtId="0" fontId="8" fillId="8" borderId="11" xfId="0" applyFont="1" applyFill="1" applyBorder="1" applyAlignment="1" applyProtection="1">
      <alignment horizontal="left" vertical="center" indent="1"/>
      <protection locked="0"/>
    </xf>
    <xf numFmtId="0" fontId="0" fillId="3" borderId="24" xfId="0" applyFill="1" applyBorder="1" applyAlignment="1">
      <alignment horizontal="center" vertical="center"/>
    </xf>
    <xf numFmtId="0" fontId="5" fillId="0" borderId="0" xfId="0" applyFont="1" applyAlignment="1">
      <alignment horizontal="left" vertical="center" indent="1"/>
    </xf>
    <xf numFmtId="164" fontId="11" fillId="8" borderId="27" xfId="0" applyNumberFormat="1" applyFont="1" applyFill="1" applyBorder="1" applyAlignment="1" applyProtection="1">
      <alignment horizontal="center" vertical="center"/>
      <protection locked="0"/>
    </xf>
    <xf numFmtId="164" fontId="11" fillId="8" borderId="28" xfId="0" applyNumberFormat="1" applyFont="1" applyFill="1" applyBorder="1" applyAlignment="1" applyProtection="1">
      <alignment horizontal="center" vertical="center"/>
      <protection locked="0"/>
    </xf>
    <xf numFmtId="0" fontId="15" fillId="0" borderId="2" xfId="1" applyFont="1" applyBorder="1" applyAlignment="1" applyProtection="1">
      <alignment horizontal="left" vertical="center" indent="1"/>
    </xf>
    <xf numFmtId="0" fontId="15" fillId="0" borderId="0" xfId="1" applyFont="1" applyBorder="1" applyAlignment="1" applyProtection="1">
      <alignment horizontal="left" vertical="center" indent="1"/>
    </xf>
    <xf numFmtId="164" fontId="0" fillId="0" borderId="27" xfId="0" applyNumberFormat="1" applyBorder="1" applyAlignment="1">
      <alignment horizontal="center" vertical="center"/>
    </xf>
    <xf numFmtId="0" fontId="0" fillId="0" borderId="28" xfId="0" applyBorder="1" applyAlignment="1">
      <alignment horizontal="center" vertical="center"/>
    </xf>
    <xf numFmtId="0" fontId="15" fillId="6" borderId="2" xfId="1" applyFont="1" applyFill="1" applyBorder="1" applyAlignment="1" applyProtection="1">
      <alignment horizontal="left" vertical="center" indent="1"/>
    </xf>
    <xf numFmtId="0" fontId="15" fillId="6" borderId="0" xfId="1" applyFont="1" applyFill="1" applyBorder="1" applyAlignment="1" applyProtection="1">
      <alignment horizontal="left" vertical="center" indent="1"/>
    </xf>
    <xf numFmtId="164" fontId="0" fillId="0" borderId="0" xfId="0" applyNumberFormat="1" applyAlignment="1">
      <alignment horizontal="center" vertical="center"/>
    </xf>
    <xf numFmtId="44" fontId="18" fillId="0" borderId="0" xfId="0" applyNumberFormat="1" applyFont="1" applyAlignment="1">
      <alignment horizontal="center" vertical="center"/>
    </xf>
    <xf numFmtId="0" fontId="5" fillId="6" borderId="2" xfId="0" applyFont="1" applyFill="1" applyBorder="1" applyAlignment="1">
      <alignment horizontal="left" vertical="center" indent="1"/>
    </xf>
    <xf numFmtId="0" fontId="5" fillId="6" borderId="0" xfId="0" applyFont="1" applyFill="1" applyAlignment="1">
      <alignment horizontal="left" vertical="center" indent="1"/>
    </xf>
    <xf numFmtId="0" fontId="5" fillId="4" borderId="46" xfId="0" applyFont="1" applyFill="1" applyBorder="1" applyAlignment="1">
      <alignment horizontal="left" vertical="center" wrapText="1"/>
    </xf>
    <xf numFmtId="0" fontId="16" fillId="7" borderId="6" xfId="0" applyFont="1" applyFill="1" applyBorder="1" applyAlignment="1">
      <alignment horizontal="left" vertical="center" indent="1"/>
    </xf>
    <xf numFmtId="0" fontId="16" fillId="7" borderId="4" xfId="0" applyFont="1" applyFill="1" applyBorder="1" applyAlignment="1">
      <alignment horizontal="left" vertical="center" indent="1"/>
    </xf>
    <xf numFmtId="165" fontId="4" fillId="7" borderId="11" xfId="0" applyNumberFormat="1" applyFont="1" applyFill="1" applyBorder="1" applyAlignment="1">
      <alignment horizontal="right" vertical="center"/>
    </xf>
    <xf numFmtId="165" fontId="4" fillId="7" borderId="13" xfId="0" applyNumberFormat="1" applyFont="1" applyFill="1" applyBorder="1" applyAlignment="1">
      <alignment horizontal="right" vertical="center"/>
    </xf>
    <xf numFmtId="0" fontId="8" fillId="8" borderId="12" xfId="0" applyFont="1" applyFill="1" applyBorder="1" applyAlignment="1" applyProtection="1">
      <alignment horizontal="left" vertical="center" indent="1"/>
      <protection locked="0"/>
    </xf>
    <xf numFmtId="0" fontId="7" fillId="7" borderId="9" xfId="0" quotePrefix="1" applyFont="1" applyFill="1" applyBorder="1" applyAlignment="1">
      <alignment horizontal="center" vertical="center" wrapText="1"/>
    </xf>
    <xf numFmtId="0" fontId="7" fillId="7" borderId="9" xfId="0" quotePrefix="1" applyFont="1" applyFill="1" applyBorder="1" applyAlignment="1">
      <alignment horizontal="right" vertical="center" wrapText="1" indent="1"/>
    </xf>
    <xf numFmtId="0" fontId="8" fillId="8" borderId="13" xfId="0" applyFont="1" applyFill="1" applyBorder="1" applyAlignment="1" applyProtection="1">
      <alignment horizontal="left" vertical="center" indent="1"/>
      <protection locked="0"/>
    </xf>
    <xf numFmtId="0" fontId="15" fillId="0" borderId="2" xfId="1" applyFont="1" applyBorder="1" applyAlignment="1" applyProtection="1">
      <alignment horizontal="left" vertical="center" wrapText="1" indent="1"/>
    </xf>
    <xf numFmtId="0" fontId="15" fillId="0" borderId="0" xfId="1" applyFont="1" applyBorder="1" applyAlignment="1" applyProtection="1">
      <alignment horizontal="left" vertical="center" wrapText="1" indent="1"/>
    </xf>
    <xf numFmtId="0" fontId="16" fillId="7" borderId="21" xfId="0" applyFont="1" applyFill="1" applyBorder="1" applyAlignment="1">
      <alignment horizontal="left" vertical="center" indent="1"/>
    </xf>
    <xf numFmtId="0" fontId="16" fillId="7" borderId="20" xfId="0" applyFont="1" applyFill="1" applyBorder="1" applyAlignment="1">
      <alignment horizontal="left" vertical="center" indent="1"/>
    </xf>
    <xf numFmtId="0" fontId="16" fillId="7" borderId="22" xfId="0" applyFont="1" applyFill="1" applyBorder="1" applyAlignment="1">
      <alignment horizontal="left" vertical="center" indent="1"/>
    </xf>
    <xf numFmtId="0" fontId="3" fillId="6" borderId="2" xfId="0" applyFont="1" applyFill="1" applyBorder="1" applyAlignment="1">
      <alignment horizontal="left" vertical="center" indent="1"/>
    </xf>
    <xf numFmtId="0" fontId="3" fillId="6" borderId="0" xfId="0" applyFont="1" applyFill="1" applyAlignment="1">
      <alignment horizontal="left" vertical="center" indent="1"/>
    </xf>
    <xf numFmtId="0" fontId="16" fillId="7" borderId="5" xfId="0" applyFont="1" applyFill="1" applyBorder="1" applyAlignment="1">
      <alignment horizontal="left" vertical="center" indent="1"/>
    </xf>
    <xf numFmtId="0" fontId="5" fillId="0" borderId="2" xfId="0" applyFont="1" applyBorder="1" applyAlignment="1">
      <alignment horizontal="left" vertical="center" indent="1"/>
    </xf>
    <xf numFmtId="164" fontId="0" fillId="0" borderId="28" xfId="0" applyNumberFormat="1" applyBorder="1" applyAlignment="1">
      <alignment horizontal="center" vertical="center"/>
    </xf>
    <xf numFmtId="0" fontId="0" fillId="3" borderId="44" xfId="0" applyFill="1" applyBorder="1" applyAlignment="1">
      <alignment horizontal="center" vertical="center"/>
    </xf>
    <xf numFmtId="0" fontId="0" fillId="3" borderId="25" xfId="0" applyFill="1" applyBorder="1" applyAlignment="1">
      <alignment horizontal="center" vertical="center"/>
    </xf>
    <xf numFmtId="0" fontId="5" fillId="0" borderId="28" xfId="0" applyFont="1" applyBorder="1" applyAlignment="1">
      <alignment horizontal="left" vertical="center" indent="1"/>
    </xf>
    <xf numFmtId="0" fontId="20" fillId="8" borderId="38" xfId="0" applyFont="1" applyFill="1" applyBorder="1" applyAlignment="1" applyProtection="1">
      <alignment horizontal="left" vertical="top" wrapText="1"/>
      <protection locked="0"/>
    </xf>
    <xf numFmtId="0" fontId="20" fillId="8" borderId="14" xfId="0" applyFont="1" applyFill="1" applyBorder="1" applyAlignment="1" applyProtection="1">
      <alignment horizontal="left" vertical="top" wrapText="1"/>
      <protection locked="0"/>
    </xf>
    <xf numFmtId="0" fontId="20" fillId="8" borderId="39" xfId="0" applyFont="1" applyFill="1" applyBorder="1" applyAlignment="1" applyProtection="1">
      <alignment horizontal="left" vertical="top" wrapText="1"/>
      <protection locked="0"/>
    </xf>
    <xf numFmtId="0" fontId="20" fillId="8" borderId="40" xfId="0" applyFont="1" applyFill="1" applyBorder="1" applyAlignment="1" applyProtection="1">
      <alignment horizontal="left" vertical="top" wrapText="1"/>
      <protection locked="0"/>
    </xf>
    <xf numFmtId="0" fontId="20" fillId="8" borderId="0" xfId="0" applyFont="1" applyFill="1" applyAlignment="1" applyProtection="1">
      <alignment horizontal="left" vertical="top" wrapText="1"/>
      <protection locked="0"/>
    </xf>
    <xf numFmtId="0" fontId="20" fillId="8" borderId="41" xfId="0" applyFont="1" applyFill="1" applyBorder="1" applyAlignment="1" applyProtection="1">
      <alignment horizontal="left" vertical="top" wrapText="1"/>
      <protection locked="0"/>
    </xf>
    <xf numFmtId="0" fontId="20" fillId="8" borderId="42" xfId="0" applyFont="1" applyFill="1" applyBorder="1" applyAlignment="1" applyProtection="1">
      <alignment horizontal="left" vertical="top" wrapText="1"/>
      <protection locked="0"/>
    </xf>
    <xf numFmtId="0" fontId="20" fillId="8" borderId="9" xfId="0" applyFont="1" applyFill="1" applyBorder="1" applyAlignment="1" applyProtection="1">
      <alignment horizontal="left" vertical="top" wrapText="1"/>
      <protection locked="0"/>
    </xf>
    <xf numFmtId="0" fontId="20" fillId="8" borderId="43" xfId="0" applyFont="1" applyFill="1" applyBorder="1" applyAlignment="1" applyProtection="1">
      <alignment horizontal="left" vertical="top" wrapText="1"/>
      <protection locked="0"/>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00B398"/>
      <color rgb="FFC2FEE3"/>
      <color rgb="FF41719C"/>
      <color rgb="FF63A9B5"/>
      <color rgb="FF00C8AB"/>
      <color rgb="FF00DEBE"/>
      <color rgb="FF00FEDA"/>
      <color rgb="FF6565FF"/>
      <color rgb="FFB16FF4"/>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1009650</xdr:colOff>
      <xdr:row>1</xdr:row>
      <xdr:rowOff>95250</xdr:rowOff>
    </xdr:from>
    <xdr:to>
      <xdr:col>6</xdr:col>
      <xdr:colOff>1982598</xdr:colOff>
      <xdr:row>1</xdr:row>
      <xdr:rowOff>411953</xdr:rowOff>
    </xdr:to>
    <xdr:pic>
      <xdr:nvPicPr>
        <xdr:cNvPr id="3" name="Picture 2">
          <a:extLst>
            <a:ext uri="{FF2B5EF4-FFF2-40B4-BE49-F238E27FC236}">
              <a16:creationId xmlns:a16="http://schemas.microsoft.com/office/drawing/2014/main" id="{6EB7ECA5-9AFB-44DB-954F-FA71AD77C6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3100" y="285750"/>
          <a:ext cx="972948" cy="3167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1360538</xdr:colOff>
      <xdr:row>0</xdr:row>
      <xdr:rowOff>123564</xdr:rowOff>
    </xdr:from>
    <xdr:to>
      <xdr:col>14</xdr:col>
      <xdr:colOff>142736</xdr:colOff>
      <xdr:row>0</xdr:row>
      <xdr:rowOff>440267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51447" y="123564"/>
          <a:ext cx="1033562" cy="323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1360538</xdr:colOff>
      <xdr:row>0</xdr:row>
      <xdr:rowOff>123564</xdr:rowOff>
    </xdr:from>
    <xdr:to>
      <xdr:col>14</xdr:col>
      <xdr:colOff>142736</xdr:colOff>
      <xdr:row>0</xdr:row>
      <xdr:rowOff>440267</xdr:rowOff>
    </xdr:to>
    <xdr:pic>
      <xdr:nvPicPr>
        <xdr:cNvPr id="2" name="Picture 1">
          <a:extLst>
            <a:ext uri="{FF2B5EF4-FFF2-40B4-BE49-F238E27FC236}">
              <a16:creationId xmlns:a16="http://schemas.microsoft.com/office/drawing/2014/main" id="{3A83FE6B-E3DF-4303-956A-BB135B9B50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04638" y="123564"/>
          <a:ext cx="972948" cy="3167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1360538</xdr:colOff>
      <xdr:row>0</xdr:row>
      <xdr:rowOff>123564</xdr:rowOff>
    </xdr:from>
    <xdr:to>
      <xdr:col>14</xdr:col>
      <xdr:colOff>142736</xdr:colOff>
      <xdr:row>0</xdr:row>
      <xdr:rowOff>440267</xdr:rowOff>
    </xdr:to>
    <xdr:pic>
      <xdr:nvPicPr>
        <xdr:cNvPr id="2" name="Picture 1">
          <a:extLst>
            <a:ext uri="{FF2B5EF4-FFF2-40B4-BE49-F238E27FC236}">
              <a16:creationId xmlns:a16="http://schemas.microsoft.com/office/drawing/2014/main" id="{DD146F4B-20B4-42D8-B5D3-99764A08A6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04638" y="123564"/>
          <a:ext cx="972948" cy="3167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2142B-AA60-4046-A77C-4F9743757471}">
  <sheetPr codeName="shInstructions">
    <pageSetUpPr fitToPage="1"/>
  </sheetPr>
  <dimension ref="A1:AR118"/>
  <sheetViews>
    <sheetView showGridLines="0" showRowColHeaders="0" tabSelected="1" workbookViewId="0"/>
  </sheetViews>
  <sheetFormatPr defaultColWidth="0" defaultRowHeight="15" zeroHeight="1" x14ac:dyDescent="0.25"/>
  <cols>
    <col min="1" max="1" width="5.7109375" customWidth="1"/>
    <col min="2" max="2" width="13" customWidth="1"/>
    <col min="3" max="3" width="4.28515625" customWidth="1"/>
    <col min="4" max="4" width="5.5703125" customWidth="1"/>
    <col min="5" max="5" width="17.85546875" customWidth="1"/>
    <col min="6" max="6" width="29" customWidth="1"/>
    <col min="7" max="7" width="30.5703125" customWidth="1"/>
    <col min="8" max="8" width="5.7109375" customWidth="1"/>
    <col min="9" max="16384" width="9.140625" hidden="1"/>
  </cols>
  <sheetData>
    <row r="1" spans="2:44" x14ac:dyDescent="0.25"/>
    <row r="2" spans="2:44" s="1" customFormat="1" ht="39.6" customHeight="1" thickBot="1" x14ac:dyDescent="0.6">
      <c r="B2" s="98" t="s">
        <v>51</v>
      </c>
      <c r="C2" s="88"/>
      <c r="D2" s="89"/>
      <c r="E2" s="89"/>
      <c r="F2" s="89"/>
      <c r="G2" s="90"/>
    </row>
    <row r="3" spans="2:44" ht="15.75" thickTop="1" x14ac:dyDescent="0.25">
      <c r="B3" s="2"/>
    </row>
    <row r="4" spans="2:44" ht="29.25" customHeight="1" x14ac:dyDescent="0.25">
      <c r="B4" s="112" t="s">
        <v>36</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row>
    <row r="5" spans="2:44" x14ac:dyDescent="0.25">
      <c r="B5" s="2" t="s">
        <v>37</v>
      </c>
    </row>
    <row r="6" spans="2:44" ht="15" customHeight="1" x14ac:dyDescent="0.25">
      <c r="B6" s="108" t="s">
        <v>64</v>
      </c>
      <c r="C6" s="108"/>
      <c r="D6" s="108"/>
      <c r="E6" s="108"/>
      <c r="F6" s="108"/>
      <c r="G6" s="108"/>
    </row>
    <row r="7" spans="2:44" x14ac:dyDescent="0.25">
      <c r="B7" s="2" t="s">
        <v>37</v>
      </c>
    </row>
    <row r="8" spans="2:44" ht="45" customHeight="1" x14ac:dyDescent="0.25">
      <c r="B8" s="108" t="s">
        <v>65</v>
      </c>
      <c r="C8" s="108"/>
      <c r="D8" s="108"/>
      <c r="E8" s="108"/>
      <c r="F8" s="108"/>
      <c r="G8" s="108"/>
    </row>
    <row r="9" spans="2:44" x14ac:dyDescent="0.25">
      <c r="B9" s="2" t="s">
        <v>37</v>
      </c>
    </row>
    <row r="10" spans="2:44" x14ac:dyDescent="0.25">
      <c r="B10" s="108" t="s">
        <v>66</v>
      </c>
      <c r="C10" s="108"/>
      <c r="D10" s="108"/>
      <c r="E10" s="108"/>
      <c r="F10" s="108"/>
      <c r="G10" s="108"/>
    </row>
    <row r="11" spans="2:44" x14ac:dyDescent="0.25">
      <c r="B11" s="2"/>
    </row>
    <row r="12" spans="2:44" x14ac:dyDescent="0.25">
      <c r="B12" s="115" t="s">
        <v>38</v>
      </c>
      <c r="C12" s="115"/>
      <c r="D12" s="115"/>
      <c r="E12" s="115"/>
      <c r="F12" s="115"/>
      <c r="G12" s="115"/>
    </row>
    <row r="13" spans="2:44" x14ac:dyDescent="0.25">
      <c r="B13" s="2" t="s">
        <v>37</v>
      </c>
    </row>
    <row r="14" spans="2:44" ht="30" customHeight="1" x14ac:dyDescent="0.25">
      <c r="B14" s="108" t="s">
        <v>67</v>
      </c>
      <c r="C14" s="108"/>
      <c r="D14" s="108"/>
      <c r="E14" s="108"/>
      <c r="F14" s="108"/>
      <c r="G14" s="108"/>
    </row>
    <row r="15" spans="2:44" x14ac:dyDescent="0.25">
      <c r="B15" s="108"/>
      <c r="C15" s="108"/>
      <c r="D15" s="108"/>
      <c r="E15" s="108"/>
      <c r="F15" s="108"/>
      <c r="G15" s="108"/>
    </row>
    <row r="16" spans="2:44" x14ac:dyDescent="0.25">
      <c r="B16" s="108" t="s">
        <v>68</v>
      </c>
      <c r="C16" s="108"/>
      <c r="D16" s="108"/>
      <c r="E16" s="108"/>
      <c r="F16" s="108"/>
      <c r="G16" s="108"/>
    </row>
    <row r="17" spans="2:7" x14ac:dyDescent="0.25">
      <c r="B17" s="2" t="s">
        <v>37</v>
      </c>
    </row>
    <row r="18" spans="2:7" x14ac:dyDescent="0.25">
      <c r="B18" s="115" t="s">
        <v>69</v>
      </c>
      <c r="C18" s="115"/>
      <c r="D18" s="115"/>
      <c r="E18" s="115"/>
      <c r="F18" s="115"/>
      <c r="G18" s="115"/>
    </row>
    <row r="19" spans="2:7" x14ac:dyDescent="0.25">
      <c r="B19" s="2" t="s">
        <v>37</v>
      </c>
    </row>
    <row r="20" spans="2:7" x14ac:dyDescent="0.25">
      <c r="B20" s="108" t="s">
        <v>70</v>
      </c>
      <c r="C20" s="108"/>
      <c r="D20" s="108"/>
      <c r="E20" s="108"/>
      <c r="F20" s="108"/>
      <c r="G20" s="108"/>
    </row>
    <row r="21" spans="2:7" x14ac:dyDescent="0.25">
      <c r="B21" s="108"/>
      <c r="C21" s="108"/>
      <c r="D21" s="108"/>
      <c r="E21" s="108"/>
      <c r="F21" s="108"/>
      <c r="G21" s="108"/>
    </row>
    <row r="22" spans="2:7" x14ac:dyDescent="0.25">
      <c r="B22" s="108" t="s">
        <v>68</v>
      </c>
      <c r="C22" s="108"/>
      <c r="D22" s="108"/>
      <c r="E22" s="108"/>
      <c r="F22" s="108"/>
      <c r="G22" s="108"/>
    </row>
    <row r="23" spans="2:7" x14ac:dyDescent="0.25">
      <c r="B23" s="2" t="s">
        <v>37</v>
      </c>
    </row>
    <row r="24" spans="2:7" ht="15" customHeight="1" x14ac:dyDescent="0.25">
      <c r="B24" s="110" t="s">
        <v>39</v>
      </c>
      <c r="C24" s="110"/>
      <c r="D24" s="110"/>
    </row>
    <row r="25" spans="2:7" x14ac:dyDescent="0.25">
      <c r="B25" s="2" t="s">
        <v>37</v>
      </c>
    </row>
    <row r="26" spans="2:7" x14ac:dyDescent="0.25">
      <c r="B26" s="108" t="s">
        <v>40</v>
      </c>
      <c r="C26" s="108"/>
      <c r="D26" s="108"/>
      <c r="E26" s="108"/>
      <c r="F26" s="108"/>
      <c r="G26" s="108"/>
    </row>
    <row r="27" spans="2:7" x14ac:dyDescent="0.25">
      <c r="B27" s="2" t="s">
        <v>37</v>
      </c>
    </row>
    <row r="28" spans="2:7" x14ac:dyDescent="0.25">
      <c r="B28" s="109" t="s">
        <v>71</v>
      </c>
      <c r="C28" s="109"/>
      <c r="D28" s="109"/>
      <c r="E28" s="109"/>
      <c r="F28" s="109"/>
      <c r="G28" s="109"/>
    </row>
    <row r="29" spans="2:7" x14ac:dyDescent="0.25">
      <c r="B29" s="107" t="s">
        <v>72</v>
      </c>
      <c r="C29" s="107"/>
      <c r="D29" s="107"/>
      <c r="E29" s="107"/>
      <c r="F29" s="107"/>
      <c r="G29" s="107"/>
    </row>
    <row r="30" spans="2:7" x14ac:dyDescent="0.25">
      <c r="B30" s="2" t="s">
        <v>37</v>
      </c>
    </row>
    <row r="31" spans="2:7" ht="15" customHeight="1" x14ac:dyDescent="0.25">
      <c r="B31" s="110" t="s">
        <v>41</v>
      </c>
      <c r="C31" s="110"/>
      <c r="D31" s="110"/>
    </row>
    <row r="32" spans="2:7" x14ac:dyDescent="0.25">
      <c r="B32" s="2" t="s">
        <v>37</v>
      </c>
    </row>
    <row r="33" spans="2:7" x14ac:dyDescent="0.25">
      <c r="B33" s="108" t="s">
        <v>42</v>
      </c>
      <c r="C33" s="108"/>
      <c r="D33" s="108"/>
      <c r="E33" s="108"/>
      <c r="F33" s="108"/>
      <c r="G33" s="108"/>
    </row>
    <row r="34" spans="2:7" x14ac:dyDescent="0.25">
      <c r="B34" s="2" t="s">
        <v>37</v>
      </c>
    </row>
    <row r="35" spans="2:7" x14ac:dyDescent="0.25">
      <c r="B35" s="109" t="s">
        <v>71</v>
      </c>
      <c r="C35" s="109"/>
      <c r="D35" s="109"/>
      <c r="E35" s="109"/>
      <c r="F35" s="109"/>
      <c r="G35" s="109"/>
    </row>
    <row r="36" spans="2:7" ht="15" customHeight="1" x14ac:dyDescent="0.25">
      <c r="B36" s="107" t="s">
        <v>73</v>
      </c>
      <c r="C36" s="107"/>
      <c r="D36" s="107"/>
      <c r="E36" s="107"/>
      <c r="F36" s="107"/>
      <c r="G36" s="107"/>
    </row>
    <row r="37" spans="2:7" x14ac:dyDescent="0.25">
      <c r="B37" s="2" t="s">
        <v>37</v>
      </c>
    </row>
    <row r="38" spans="2:7" x14ac:dyDescent="0.25">
      <c r="B38" s="110" t="s">
        <v>44</v>
      </c>
      <c r="C38" s="110"/>
      <c r="D38" s="110"/>
      <c r="E38" s="110"/>
    </row>
    <row r="39" spans="2:7" x14ac:dyDescent="0.25">
      <c r="B39" s="2" t="s">
        <v>37</v>
      </c>
    </row>
    <row r="40" spans="2:7" ht="30" customHeight="1" x14ac:dyDescent="0.25">
      <c r="B40" s="108" t="s">
        <v>74</v>
      </c>
      <c r="C40" s="108"/>
      <c r="D40" s="108"/>
      <c r="E40" s="108"/>
      <c r="F40" s="108"/>
      <c r="G40" s="108"/>
    </row>
    <row r="41" spans="2:7" x14ac:dyDescent="0.25">
      <c r="B41" s="2" t="s">
        <v>37</v>
      </c>
    </row>
    <row r="42" spans="2:7" ht="30" customHeight="1" x14ac:dyDescent="0.25">
      <c r="B42" s="108" t="s">
        <v>75</v>
      </c>
      <c r="C42" s="108"/>
      <c r="D42" s="108"/>
      <c r="E42" s="108"/>
      <c r="F42" s="108"/>
      <c r="G42" s="108"/>
    </row>
    <row r="43" spans="2:7" x14ac:dyDescent="0.25">
      <c r="B43" s="2" t="s">
        <v>37</v>
      </c>
    </row>
    <row r="44" spans="2:7" x14ac:dyDescent="0.25">
      <c r="B44" s="109" t="s">
        <v>71</v>
      </c>
      <c r="C44" s="109"/>
      <c r="D44" s="109"/>
      <c r="E44" s="109"/>
      <c r="F44" s="109"/>
      <c r="G44" s="109"/>
    </row>
    <row r="45" spans="2:7" ht="15" customHeight="1" x14ac:dyDescent="0.25">
      <c r="B45" s="107" t="s">
        <v>76</v>
      </c>
      <c r="C45" s="107"/>
      <c r="D45" s="107"/>
      <c r="E45" s="107"/>
      <c r="F45" s="107"/>
      <c r="G45" s="107"/>
    </row>
    <row r="46" spans="2:7" x14ac:dyDescent="0.25">
      <c r="B46" s="2" t="s">
        <v>37</v>
      </c>
    </row>
    <row r="47" spans="2:7" ht="15" customHeight="1" x14ac:dyDescent="0.25">
      <c r="B47" s="110" t="s">
        <v>43</v>
      </c>
      <c r="C47" s="110"/>
      <c r="D47" s="110"/>
      <c r="E47" s="110"/>
      <c r="F47" s="110"/>
    </row>
    <row r="48" spans="2:7" x14ac:dyDescent="0.25">
      <c r="B48" s="2" t="s">
        <v>37</v>
      </c>
    </row>
    <row r="49" spans="2:7" x14ac:dyDescent="0.25">
      <c r="B49" s="108" t="s">
        <v>50</v>
      </c>
      <c r="C49" s="108"/>
      <c r="D49" s="108"/>
      <c r="E49" s="108"/>
      <c r="F49" s="108"/>
      <c r="G49" s="108"/>
    </row>
    <row r="50" spans="2:7" x14ac:dyDescent="0.25">
      <c r="B50" s="2" t="s">
        <v>37</v>
      </c>
    </row>
    <row r="51" spans="2:7" x14ac:dyDescent="0.25">
      <c r="B51" s="109" t="s">
        <v>71</v>
      </c>
      <c r="C51" s="109"/>
      <c r="D51" s="109"/>
      <c r="E51" s="109"/>
      <c r="F51" s="109"/>
      <c r="G51" s="109"/>
    </row>
    <row r="52" spans="2:7" ht="15" customHeight="1" x14ac:dyDescent="0.25">
      <c r="B52" s="107" t="s">
        <v>77</v>
      </c>
      <c r="C52" s="107"/>
      <c r="D52" s="107"/>
      <c r="E52" s="107"/>
      <c r="F52" s="107"/>
      <c r="G52" s="107"/>
    </row>
    <row r="53" spans="2:7" ht="15" customHeight="1" x14ac:dyDescent="0.25">
      <c r="B53" s="107" t="s">
        <v>78</v>
      </c>
      <c r="C53" s="107"/>
      <c r="D53" s="107"/>
      <c r="E53" s="107"/>
      <c r="F53" s="107"/>
      <c r="G53" s="107"/>
    </row>
    <row r="54" spans="2:7" ht="15" customHeight="1" x14ac:dyDescent="0.25">
      <c r="B54" s="113" t="s">
        <v>79</v>
      </c>
      <c r="C54" s="114"/>
      <c r="D54" s="114"/>
      <c r="E54" s="114"/>
      <c r="F54" s="114"/>
      <c r="G54" s="114"/>
    </row>
    <row r="55" spans="2:7" ht="15" customHeight="1" x14ac:dyDescent="0.25">
      <c r="B55" s="113" t="s">
        <v>80</v>
      </c>
      <c r="C55" s="114"/>
      <c r="D55" s="114"/>
      <c r="E55" s="114"/>
      <c r="F55" s="114"/>
      <c r="G55" s="114"/>
    </row>
    <row r="56" spans="2:7" x14ac:dyDescent="0.25">
      <c r="B56" s="2" t="s">
        <v>37</v>
      </c>
    </row>
    <row r="57" spans="2:7" ht="15" customHeight="1" x14ac:dyDescent="0.25">
      <c r="B57" s="97" t="s">
        <v>45</v>
      </c>
    </row>
    <row r="58" spans="2:7" x14ac:dyDescent="0.25">
      <c r="B58" s="2" t="s">
        <v>37</v>
      </c>
    </row>
    <row r="59" spans="2:7" ht="30" customHeight="1" x14ac:dyDescent="0.25">
      <c r="B59" s="108" t="s">
        <v>46</v>
      </c>
      <c r="C59" s="108"/>
      <c r="D59" s="108"/>
      <c r="E59" s="108"/>
      <c r="F59" s="108"/>
      <c r="G59" s="108"/>
    </row>
    <row r="60" spans="2:7" x14ac:dyDescent="0.25">
      <c r="B60" s="2" t="s">
        <v>37</v>
      </c>
    </row>
    <row r="61" spans="2:7" x14ac:dyDescent="0.25">
      <c r="B61" s="109" t="s">
        <v>71</v>
      </c>
      <c r="C61" s="109"/>
      <c r="D61" s="109"/>
      <c r="E61" s="109"/>
      <c r="F61" s="109"/>
      <c r="G61" s="109"/>
    </row>
    <row r="62" spans="2:7" ht="30" customHeight="1" x14ac:dyDescent="0.25">
      <c r="B62" s="107" t="s">
        <v>81</v>
      </c>
      <c r="C62" s="107"/>
      <c r="D62" s="107"/>
      <c r="E62" s="107"/>
      <c r="F62" s="107"/>
      <c r="G62" s="107"/>
    </row>
    <row r="63" spans="2:7" ht="15" customHeight="1" x14ac:dyDescent="0.25">
      <c r="B63" s="107" t="s">
        <v>82</v>
      </c>
      <c r="C63" s="107"/>
      <c r="D63" s="107"/>
      <c r="E63" s="107"/>
      <c r="F63" s="107"/>
      <c r="G63" s="107"/>
    </row>
    <row r="64" spans="2:7" ht="18.75" customHeight="1" x14ac:dyDescent="0.25">
      <c r="B64" s="96"/>
    </row>
    <row r="65" spans="2:7" ht="55.5" customHeight="1" x14ac:dyDescent="0.25">
      <c r="B65" s="112" t="s">
        <v>47</v>
      </c>
      <c r="C65" s="112"/>
      <c r="D65" s="112"/>
      <c r="E65" s="112"/>
      <c r="F65" s="112"/>
      <c r="G65" s="112"/>
    </row>
    <row r="66" spans="2:7" x14ac:dyDescent="0.25">
      <c r="B66" s="96"/>
    </row>
    <row r="67" spans="2:7" ht="30" customHeight="1" x14ac:dyDescent="0.25">
      <c r="B67" s="108" t="s">
        <v>48</v>
      </c>
      <c r="C67" s="108"/>
      <c r="D67" s="108"/>
      <c r="E67" s="108"/>
      <c r="F67" s="108"/>
      <c r="G67" s="108"/>
    </row>
    <row r="68" spans="2:7" x14ac:dyDescent="0.25">
      <c r="B68" s="2" t="s">
        <v>37</v>
      </c>
    </row>
    <row r="69" spans="2:7" ht="15" customHeight="1" x14ac:dyDescent="0.25">
      <c r="B69" s="108" t="s">
        <v>83</v>
      </c>
      <c r="C69" s="108"/>
      <c r="D69" s="108"/>
      <c r="E69" s="108"/>
      <c r="F69" s="108"/>
      <c r="G69" s="108"/>
    </row>
    <row r="70" spans="2:7" x14ac:dyDescent="0.25">
      <c r="B70" s="2" t="s">
        <v>37</v>
      </c>
    </row>
    <row r="71" spans="2:7" ht="45" customHeight="1" x14ac:dyDescent="0.25">
      <c r="B71" s="108" t="s">
        <v>49</v>
      </c>
      <c r="C71" s="108"/>
      <c r="D71" s="108"/>
      <c r="E71" s="108"/>
      <c r="F71" s="108"/>
      <c r="G71" s="108"/>
    </row>
    <row r="72" spans="2:7" x14ac:dyDescent="0.25">
      <c r="B72" s="2" t="s">
        <v>37</v>
      </c>
    </row>
    <row r="73" spans="2:7" ht="30" customHeight="1" x14ac:dyDescent="0.25">
      <c r="B73" s="108" t="s">
        <v>84</v>
      </c>
      <c r="C73" s="108"/>
      <c r="D73" s="108"/>
      <c r="E73" s="108"/>
      <c r="F73" s="108"/>
      <c r="G73" s="108"/>
    </row>
    <row r="74" spans="2:7" x14ac:dyDescent="0.25">
      <c r="B74" s="2" t="s">
        <v>37</v>
      </c>
    </row>
    <row r="75" spans="2:7" x14ac:dyDescent="0.25">
      <c r="B75" s="111" t="s">
        <v>85</v>
      </c>
      <c r="C75" s="111"/>
      <c r="D75" s="111"/>
      <c r="E75" s="111"/>
      <c r="F75" s="111"/>
      <c r="G75" s="111"/>
    </row>
    <row r="76" spans="2:7" x14ac:dyDescent="0.25">
      <c r="B76" s="2" t="s">
        <v>37</v>
      </c>
    </row>
    <row r="77" spans="2:7" x14ac:dyDescent="0.25">
      <c r="B77" s="108" t="s">
        <v>86</v>
      </c>
      <c r="C77" s="108"/>
      <c r="D77" s="108"/>
      <c r="E77" s="108"/>
      <c r="F77" s="108"/>
      <c r="G77" s="108"/>
    </row>
    <row r="78" spans="2:7" ht="15" customHeight="1" x14ac:dyDescent="0.25">
      <c r="B78" s="107" t="s">
        <v>87</v>
      </c>
      <c r="C78" s="107"/>
      <c r="D78" s="107"/>
      <c r="E78" s="107"/>
      <c r="F78" s="107"/>
      <c r="G78" s="107"/>
    </row>
    <row r="79" spans="2:7" ht="30" customHeight="1" x14ac:dyDescent="0.25">
      <c r="B79" s="107" t="s">
        <v>88</v>
      </c>
      <c r="C79" s="107"/>
      <c r="D79" s="107"/>
      <c r="E79" s="107"/>
      <c r="F79" s="107"/>
      <c r="G79" s="107"/>
    </row>
    <row r="80" spans="2:7" x14ac:dyDescent="0.25"/>
    <row r="81" spans="2:7" ht="15" customHeight="1" x14ac:dyDescent="0.25">
      <c r="B81" s="110" t="s">
        <v>89</v>
      </c>
      <c r="C81" s="110"/>
    </row>
    <row r="82" spans="2:7" x14ac:dyDescent="0.25">
      <c r="B82" s="2" t="s">
        <v>37</v>
      </c>
    </row>
    <row r="83" spans="2:7" x14ac:dyDescent="0.25">
      <c r="B83" s="108" t="s">
        <v>90</v>
      </c>
      <c r="C83" s="108"/>
      <c r="D83" s="108"/>
      <c r="E83" s="108"/>
      <c r="F83" s="108"/>
      <c r="G83" s="108"/>
    </row>
    <row r="84" spans="2:7" x14ac:dyDescent="0.25">
      <c r="B84" s="2" t="s">
        <v>37</v>
      </c>
    </row>
    <row r="85" spans="2:7" x14ac:dyDescent="0.25">
      <c r="B85" s="109" t="s">
        <v>71</v>
      </c>
      <c r="C85" s="109"/>
      <c r="D85" s="109"/>
      <c r="E85" s="109"/>
      <c r="F85" s="109"/>
      <c r="G85" s="109"/>
    </row>
    <row r="86" spans="2:7" x14ac:dyDescent="0.25">
      <c r="B86" s="107" t="s">
        <v>91</v>
      </c>
      <c r="C86" s="107"/>
      <c r="D86" s="107"/>
      <c r="E86" s="107"/>
      <c r="F86" s="107"/>
      <c r="G86" s="107"/>
    </row>
    <row r="87" spans="2:7" x14ac:dyDescent="0.25">
      <c r="B87" s="96"/>
    </row>
    <row r="88" spans="2:7" ht="15" customHeight="1" x14ac:dyDescent="0.25">
      <c r="B88" s="110" t="s">
        <v>92</v>
      </c>
      <c r="C88" s="110"/>
      <c r="D88" s="110"/>
    </row>
    <row r="89" spans="2:7" x14ac:dyDescent="0.25">
      <c r="B89" s="2" t="s">
        <v>37</v>
      </c>
    </row>
    <row r="90" spans="2:7" x14ac:dyDescent="0.25">
      <c r="B90" s="108" t="s">
        <v>93</v>
      </c>
      <c r="C90" s="108"/>
      <c r="D90" s="108"/>
      <c r="E90" s="108"/>
      <c r="F90" s="108"/>
      <c r="G90" s="108"/>
    </row>
    <row r="91" spans="2:7" x14ac:dyDescent="0.25">
      <c r="B91" s="2" t="s">
        <v>37</v>
      </c>
    </row>
    <row r="92" spans="2:7" x14ac:dyDescent="0.25">
      <c r="B92" s="109" t="s">
        <v>71</v>
      </c>
      <c r="C92" s="109"/>
      <c r="D92" s="109"/>
      <c r="E92" s="109"/>
      <c r="F92" s="109"/>
      <c r="G92" s="109"/>
    </row>
    <row r="93" spans="2:7" x14ac:dyDescent="0.25">
      <c r="B93" s="107" t="s">
        <v>94</v>
      </c>
      <c r="C93" s="107"/>
      <c r="D93" s="107"/>
      <c r="E93" s="107"/>
      <c r="F93" s="107"/>
      <c r="G93" s="107"/>
    </row>
    <row r="94" spans="2:7" ht="15" customHeight="1" x14ac:dyDescent="0.25"/>
    <row r="95" spans="2:7" ht="15" customHeight="1" x14ac:dyDescent="0.25">
      <c r="B95" s="110" t="s">
        <v>95</v>
      </c>
      <c r="C95" s="110"/>
      <c r="D95" s="110"/>
    </row>
    <row r="96" spans="2:7" x14ac:dyDescent="0.25">
      <c r="B96" s="2" t="s">
        <v>37</v>
      </c>
    </row>
    <row r="97" spans="2:7" x14ac:dyDescent="0.25">
      <c r="B97" s="108" t="s">
        <v>96</v>
      </c>
      <c r="C97" s="108"/>
      <c r="D97" s="108"/>
      <c r="E97" s="108"/>
      <c r="F97" s="108"/>
      <c r="G97" s="108"/>
    </row>
    <row r="98" spans="2:7" x14ac:dyDescent="0.25">
      <c r="B98" s="2" t="s">
        <v>37</v>
      </c>
    </row>
    <row r="99" spans="2:7" ht="30" customHeight="1" x14ac:dyDescent="0.25">
      <c r="B99" s="108" t="s">
        <v>97</v>
      </c>
      <c r="C99" s="108"/>
      <c r="D99" s="108"/>
      <c r="E99" s="108"/>
      <c r="F99" s="108"/>
      <c r="G99" s="108"/>
    </row>
    <row r="100" spans="2:7" x14ac:dyDescent="0.25">
      <c r="B100" s="2" t="s">
        <v>37</v>
      </c>
    </row>
    <row r="101" spans="2:7" x14ac:dyDescent="0.25">
      <c r="B101" s="109" t="s">
        <v>71</v>
      </c>
      <c r="C101" s="109"/>
      <c r="D101" s="109"/>
      <c r="E101" s="109"/>
      <c r="F101" s="109"/>
      <c r="G101" s="109"/>
    </row>
    <row r="102" spans="2:7" ht="15" customHeight="1" x14ac:dyDescent="0.25">
      <c r="B102" s="107" t="s">
        <v>98</v>
      </c>
      <c r="C102" s="107"/>
      <c r="D102" s="107"/>
      <c r="E102" s="107"/>
      <c r="F102" s="107"/>
      <c r="G102" s="107"/>
    </row>
    <row r="103" spans="2:7" ht="15" customHeight="1" x14ac:dyDescent="0.25"/>
    <row r="104" spans="2:7" x14ac:dyDescent="0.25">
      <c r="B104" s="109" t="s">
        <v>99</v>
      </c>
      <c r="C104" s="109"/>
      <c r="D104" s="109"/>
      <c r="E104" s="109"/>
      <c r="F104" s="109"/>
      <c r="G104" s="109"/>
    </row>
    <row r="105" spans="2:7" ht="15" customHeight="1" x14ac:dyDescent="0.25">
      <c r="B105" s="107" t="s">
        <v>100</v>
      </c>
      <c r="C105" s="107"/>
      <c r="D105" s="107"/>
      <c r="E105" s="107"/>
      <c r="F105" s="107"/>
      <c r="G105" s="107"/>
    </row>
    <row r="106" spans="2:7" ht="15" customHeight="1" x14ac:dyDescent="0.25"/>
    <row r="107" spans="2:7" ht="15" customHeight="1" x14ac:dyDescent="0.25">
      <c r="B107" s="110" t="s">
        <v>101</v>
      </c>
      <c r="C107" s="110"/>
      <c r="D107" s="110"/>
      <c r="E107" s="110"/>
    </row>
    <row r="108" spans="2:7" x14ac:dyDescent="0.25">
      <c r="B108" s="2" t="s">
        <v>37</v>
      </c>
    </row>
    <row r="109" spans="2:7" x14ac:dyDescent="0.25">
      <c r="B109" s="109" t="s">
        <v>71</v>
      </c>
      <c r="C109" s="109"/>
      <c r="D109" s="109"/>
      <c r="E109" s="109"/>
      <c r="F109" s="109"/>
      <c r="G109" s="109"/>
    </row>
    <row r="110" spans="2:7" x14ac:dyDescent="0.25">
      <c r="B110" s="107" t="s">
        <v>102</v>
      </c>
      <c r="C110" s="107"/>
      <c r="D110" s="107"/>
      <c r="E110" s="107"/>
      <c r="F110" s="107"/>
      <c r="G110" s="107"/>
    </row>
    <row r="111" spans="2:7" ht="15" customHeight="1" x14ac:dyDescent="0.25"/>
    <row r="112" spans="2:7" ht="15" customHeight="1" x14ac:dyDescent="0.25">
      <c r="B112" s="106" t="s">
        <v>103</v>
      </c>
    </row>
    <row r="113" spans="2:7" x14ac:dyDescent="0.25">
      <c r="B113" s="2" t="s">
        <v>37</v>
      </c>
    </row>
    <row r="114" spans="2:7" ht="45" customHeight="1" x14ac:dyDescent="0.25">
      <c r="B114" s="108" t="s">
        <v>104</v>
      </c>
      <c r="C114" s="108"/>
      <c r="D114" s="108"/>
      <c r="E114" s="108"/>
      <c r="F114" s="108"/>
      <c r="G114" s="108"/>
    </row>
    <row r="115" spans="2:7" x14ac:dyDescent="0.25">
      <c r="B115" s="2" t="s">
        <v>37</v>
      </c>
    </row>
    <row r="116" spans="2:7" x14ac:dyDescent="0.25">
      <c r="B116" s="109" t="s">
        <v>71</v>
      </c>
      <c r="C116" s="109"/>
      <c r="D116" s="109"/>
      <c r="E116" s="109"/>
      <c r="F116" s="109"/>
      <c r="G116" s="109"/>
    </row>
    <row r="117" spans="2:7" ht="30" customHeight="1" x14ac:dyDescent="0.25">
      <c r="B117" s="107" t="s">
        <v>105</v>
      </c>
      <c r="C117" s="107"/>
      <c r="D117" s="107"/>
      <c r="E117" s="107"/>
      <c r="F117" s="107"/>
      <c r="G117" s="107"/>
    </row>
    <row r="118" spans="2:7" x14ac:dyDescent="0.25"/>
  </sheetData>
  <sheetProtection algorithmName="SHA-512" hashValue="PNioCs6lN6LFTuNmxLWnjPuuWO0+uu2aZS7EJW+3z+U0abDsw5edG7HZar+UvHSJU10WuZcNlYFKrmDT6VZowg==" saltValue="YBj+TdZGupIpwwHAMYZbtw==" spinCount="100000" sheet="1" objects="1" scenarios="1" selectLockedCells="1"/>
  <mergeCells count="66">
    <mergeCell ref="B22:G22"/>
    <mergeCell ref="B24:D24"/>
    <mergeCell ref="B52:G52"/>
    <mergeCell ref="B53:G53"/>
    <mergeCell ref="B54:G54"/>
    <mergeCell ref="B40:G40"/>
    <mergeCell ref="B42:G42"/>
    <mergeCell ref="B44:G44"/>
    <mergeCell ref="B28:G28"/>
    <mergeCell ref="B36:G36"/>
    <mergeCell ref="B26:G26"/>
    <mergeCell ref="B4:AR4"/>
    <mergeCell ref="B14:G14"/>
    <mergeCell ref="B15:G15"/>
    <mergeCell ref="B20:G20"/>
    <mergeCell ref="B21:G21"/>
    <mergeCell ref="B6:G6"/>
    <mergeCell ref="B8:G8"/>
    <mergeCell ref="B10:G10"/>
    <mergeCell ref="B12:G12"/>
    <mergeCell ref="B16:G16"/>
    <mergeCell ref="B18:G18"/>
    <mergeCell ref="B29:G29"/>
    <mergeCell ref="B31:D31"/>
    <mergeCell ref="B33:G33"/>
    <mergeCell ref="B35:G35"/>
    <mergeCell ref="B38:E38"/>
    <mergeCell ref="B45:G45"/>
    <mergeCell ref="B47:F47"/>
    <mergeCell ref="B49:G49"/>
    <mergeCell ref="B51:G51"/>
    <mergeCell ref="B55:G55"/>
    <mergeCell ref="B59:G59"/>
    <mergeCell ref="B61:G61"/>
    <mergeCell ref="B62:G62"/>
    <mergeCell ref="B63:G63"/>
    <mergeCell ref="B65:G65"/>
    <mergeCell ref="B67:G67"/>
    <mergeCell ref="B69:G69"/>
    <mergeCell ref="B71:G71"/>
    <mergeCell ref="B73:G73"/>
    <mergeCell ref="B75:G75"/>
    <mergeCell ref="B77:G77"/>
    <mergeCell ref="B78:G78"/>
    <mergeCell ref="B79:G79"/>
    <mergeCell ref="B81:C81"/>
    <mergeCell ref="B83:G83"/>
    <mergeCell ref="B85:G85"/>
    <mergeCell ref="B86:G86"/>
    <mergeCell ref="B88:D88"/>
    <mergeCell ref="B90:G90"/>
    <mergeCell ref="B92:G92"/>
    <mergeCell ref="B93:G93"/>
    <mergeCell ref="B95:D95"/>
    <mergeCell ref="B97:G97"/>
    <mergeCell ref="B99:G99"/>
    <mergeCell ref="B101:G101"/>
    <mergeCell ref="B110:G110"/>
    <mergeCell ref="B114:G114"/>
    <mergeCell ref="B116:G116"/>
    <mergeCell ref="B117:G117"/>
    <mergeCell ref="B102:G102"/>
    <mergeCell ref="B104:G104"/>
    <mergeCell ref="B105:G105"/>
    <mergeCell ref="B107:E107"/>
    <mergeCell ref="B109:G109"/>
  </mergeCells>
  <pageMargins left="0.5" right="0.5" top="0.5" bottom="0.5" header="0.3" footer="0.3"/>
  <pageSetup paperSize="5" scale="97"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PrincipalResidence">
    <pageSetUpPr fitToPage="1"/>
  </sheetPr>
  <dimension ref="A1:P83"/>
  <sheetViews>
    <sheetView showGridLines="0" zoomScaleNormal="100" workbookViewId="0">
      <pane ySplit="1" topLeftCell="A2" activePane="bottomLeft" state="frozen"/>
      <selection pane="bottomLeft" activeCell="E3" sqref="E3:F3"/>
    </sheetView>
  </sheetViews>
  <sheetFormatPr defaultColWidth="0" defaultRowHeight="15" zeroHeight="1" x14ac:dyDescent="0.25"/>
  <cols>
    <col min="1" max="1" width="3.28515625" customWidth="1"/>
    <col min="2" max="2" width="4" customWidth="1"/>
    <col min="3" max="3" width="5.42578125" customWidth="1"/>
    <col min="4" max="4" width="14.85546875" customWidth="1"/>
    <col min="5" max="5" width="25" customWidth="1"/>
    <col min="6" max="6" width="31.28515625" customWidth="1"/>
    <col min="7" max="7" width="8.140625" customWidth="1"/>
    <col min="8" max="8" width="14.140625" customWidth="1"/>
    <col min="9" max="9" width="23.140625" customWidth="1"/>
    <col min="10" max="10" width="8.140625" customWidth="1"/>
    <col min="11" max="11" width="11.7109375" customWidth="1"/>
    <col min="12" max="12" width="23.140625" customWidth="1"/>
    <col min="13" max="14" width="4.85546875" customWidth="1"/>
    <col min="15" max="15" width="3.7109375" customWidth="1"/>
    <col min="16" max="16" width="7" customWidth="1"/>
    <col min="17" max="16384" width="9.140625" hidden="1"/>
  </cols>
  <sheetData>
    <row r="1" spans="1:15" s="1" customFormat="1" ht="39.6" customHeight="1" thickBot="1" x14ac:dyDescent="0.6">
      <c r="B1" s="88" t="s">
        <v>21</v>
      </c>
      <c r="C1" s="88"/>
      <c r="D1" s="89"/>
      <c r="E1" s="89"/>
      <c r="F1" s="90"/>
      <c r="G1" s="90"/>
      <c r="H1" s="90"/>
      <c r="I1" s="91"/>
      <c r="J1" s="91"/>
      <c r="K1" s="91"/>
      <c r="L1" s="90"/>
      <c r="M1" s="90"/>
      <c r="N1" s="90"/>
      <c r="O1" s="90"/>
    </row>
    <row r="2" spans="1:15" s="2" customFormat="1" ht="75" customHeight="1" thickTop="1" thickBot="1" x14ac:dyDescent="0.3">
      <c r="B2" s="92"/>
      <c r="C2" s="132" t="s">
        <v>60</v>
      </c>
      <c r="D2" s="132"/>
      <c r="E2" s="132"/>
      <c r="F2" s="132"/>
      <c r="G2" s="132"/>
      <c r="H2" s="132"/>
      <c r="I2" s="132"/>
      <c r="J2" s="132"/>
      <c r="K2" s="132"/>
      <c r="L2" s="132"/>
      <c r="M2" s="132"/>
      <c r="N2" s="132"/>
      <c r="O2" s="93"/>
    </row>
    <row r="3" spans="1:15" ht="29.45" customHeight="1" thickBot="1" x14ac:dyDescent="0.3">
      <c r="B3" s="138" t="s">
        <v>32</v>
      </c>
      <c r="C3" s="138"/>
      <c r="D3" s="138"/>
      <c r="E3" s="117"/>
      <c r="F3" s="137"/>
      <c r="G3" s="139" t="s">
        <v>34</v>
      </c>
      <c r="H3" s="139"/>
      <c r="I3" s="117"/>
      <c r="J3" s="140"/>
      <c r="K3" s="94" t="s">
        <v>33</v>
      </c>
      <c r="L3" s="21"/>
      <c r="M3" s="85"/>
      <c r="N3" s="85"/>
      <c r="O3" s="86"/>
    </row>
    <row r="4" spans="1:15" ht="27" customHeight="1" thickBot="1" x14ac:dyDescent="0.3">
      <c r="B4" s="20"/>
      <c r="C4" s="20"/>
      <c r="D4" s="20"/>
      <c r="E4" s="20"/>
      <c r="F4" s="20"/>
      <c r="G4" s="87" t="s">
        <v>63</v>
      </c>
      <c r="H4" s="20"/>
      <c r="I4" s="52"/>
      <c r="J4" s="20"/>
      <c r="K4" s="20"/>
      <c r="L4" s="52"/>
      <c r="M4" s="135"/>
      <c r="N4" s="136"/>
      <c r="O4" s="24"/>
    </row>
    <row r="5" spans="1:15" ht="10.5" customHeight="1" thickBot="1" x14ac:dyDescent="0.3"/>
    <row r="6" spans="1:15" ht="28.15" customHeight="1" thickBot="1" x14ac:dyDescent="0.3">
      <c r="B6" s="133" t="s">
        <v>22</v>
      </c>
      <c r="C6" s="134"/>
      <c r="D6" s="134"/>
      <c r="E6" s="134"/>
      <c r="F6" s="134"/>
      <c r="G6" s="134"/>
      <c r="H6" s="134"/>
      <c r="I6" s="134"/>
      <c r="J6" s="22"/>
      <c r="K6" s="22"/>
      <c r="L6" s="22"/>
      <c r="M6" s="22"/>
      <c r="N6" s="22"/>
      <c r="O6" s="23"/>
    </row>
    <row r="7" spans="1:15" ht="9" customHeight="1" thickBot="1" x14ac:dyDescent="0.3">
      <c r="B7" s="25"/>
      <c r="O7" s="29"/>
    </row>
    <row r="8" spans="1:15" ht="28.15" customHeight="1" thickBot="1" x14ac:dyDescent="0.3">
      <c r="B8" s="26"/>
      <c r="C8" s="99"/>
      <c r="D8" s="133" t="s">
        <v>5</v>
      </c>
      <c r="E8" s="134"/>
      <c r="F8" s="134"/>
      <c r="G8" s="134"/>
      <c r="H8" s="134"/>
      <c r="I8" s="22"/>
      <c r="J8" s="22"/>
      <c r="K8" s="22"/>
      <c r="L8" s="22"/>
      <c r="M8" s="22"/>
      <c r="N8" s="23"/>
      <c r="O8" s="30"/>
    </row>
    <row r="9" spans="1:15" ht="6" customHeight="1" thickBot="1" x14ac:dyDescent="0.3">
      <c r="B9" s="26"/>
      <c r="C9" s="25"/>
      <c r="N9" s="29"/>
      <c r="O9" s="30"/>
    </row>
    <row r="10" spans="1:15" s="2" customFormat="1" ht="27" customHeight="1" thickBot="1" x14ac:dyDescent="0.3">
      <c r="B10" s="27"/>
      <c r="C10" s="101"/>
      <c r="D10" s="53" t="s">
        <v>9</v>
      </c>
      <c r="E10" s="116"/>
      <c r="F10" s="116"/>
      <c r="G10" s="116"/>
      <c r="H10" s="116"/>
      <c r="I10" s="116"/>
      <c r="J10" s="116"/>
      <c r="K10" s="116"/>
      <c r="L10" s="117"/>
      <c r="M10" s="13" t="s">
        <v>8</v>
      </c>
      <c r="N10" s="102"/>
      <c r="O10" s="31"/>
    </row>
    <row r="11" spans="1:15" s="2" customFormat="1" ht="28.15" customHeight="1" x14ac:dyDescent="0.25">
      <c r="B11" s="27"/>
      <c r="C11" s="54" t="s">
        <v>10</v>
      </c>
      <c r="D11" s="55"/>
      <c r="E11" s="56"/>
      <c r="F11" s="56"/>
      <c r="G11" s="57"/>
      <c r="H11" s="58"/>
      <c r="I11" s="59" t="str">
        <f>IF(ISNUMBER($I$4),$I$4,"")</f>
        <v/>
      </c>
      <c r="J11" s="56"/>
      <c r="K11" s="58"/>
      <c r="L11" s="59" t="str">
        <f>IF(ISNUMBER($L$4),$L$4,"")</f>
        <v/>
      </c>
      <c r="M11" s="60"/>
      <c r="N11" s="61"/>
      <c r="O11" s="31"/>
    </row>
    <row r="12" spans="1:15" s="9" customFormat="1" ht="4.5" customHeight="1" x14ac:dyDescent="0.25">
      <c r="A12" s="2"/>
      <c r="B12" s="28"/>
      <c r="C12" s="118">
        <v>1</v>
      </c>
      <c r="D12" s="7"/>
      <c r="E12" s="7"/>
      <c r="F12" s="7"/>
      <c r="G12" s="7"/>
      <c r="H12" s="8"/>
      <c r="I12" s="10"/>
      <c r="J12" s="7"/>
      <c r="K12" s="8"/>
      <c r="L12" s="10"/>
      <c r="N12" s="32"/>
      <c r="O12" s="32"/>
    </row>
    <row r="13" spans="1:15" s="2" customFormat="1" ht="25.15" customHeight="1" x14ac:dyDescent="0.25">
      <c r="B13" s="27"/>
      <c r="C13" s="118"/>
      <c r="D13" s="119" t="s">
        <v>35</v>
      </c>
      <c r="E13" s="119"/>
      <c r="F13" s="119"/>
      <c r="G13" s="119"/>
      <c r="H13" s="119"/>
      <c r="I13" s="95"/>
      <c r="L13" s="95"/>
      <c r="N13" s="31"/>
      <c r="O13" s="31"/>
    </row>
    <row r="14" spans="1:15" s="2" customFormat="1" ht="25.15" customHeight="1" x14ac:dyDescent="0.25">
      <c r="B14" s="27"/>
      <c r="C14" s="33">
        <v>2</v>
      </c>
      <c r="D14" s="122" t="s">
        <v>28</v>
      </c>
      <c r="E14" s="123"/>
      <c r="F14" s="123"/>
      <c r="G14" s="123"/>
      <c r="H14" s="84"/>
      <c r="I14" s="14"/>
      <c r="L14" s="15"/>
      <c r="N14" s="31"/>
      <c r="O14" s="31"/>
    </row>
    <row r="15" spans="1:15" s="2" customFormat="1" ht="25.15" customHeight="1" x14ac:dyDescent="0.25">
      <c r="B15" s="27"/>
      <c r="C15" s="33">
        <v>3</v>
      </c>
      <c r="D15" s="122" t="s">
        <v>29</v>
      </c>
      <c r="E15" s="123"/>
      <c r="F15" s="123"/>
      <c r="G15" s="123"/>
      <c r="H15" s="11" t="s">
        <v>14</v>
      </c>
      <c r="I15" s="14"/>
      <c r="J15" s="12" t="s">
        <v>15</v>
      </c>
      <c r="K15" s="11" t="s">
        <v>14</v>
      </c>
      <c r="L15" s="15"/>
      <c r="M15" s="12" t="s">
        <v>15</v>
      </c>
      <c r="N15" s="31"/>
      <c r="O15" s="31"/>
    </row>
    <row r="16" spans="1:15" s="2" customFormat="1" ht="25.15" customHeight="1" x14ac:dyDescent="0.25">
      <c r="B16" s="27"/>
      <c r="C16" s="33">
        <v>4</v>
      </c>
      <c r="D16" s="122" t="s">
        <v>17</v>
      </c>
      <c r="E16" s="123"/>
      <c r="F16" s="123"/>
      <c r="G16" s="123"/>
      <c r="H16" s="84"/>
      <c r="I16" s="14"/>
      <c r="L16" s="15"/>
      <c r="N16" s="31"/>
      <c r="O16" s="31"/>
    </row>
    <row r="17" spans="1:15" s="2" customFormat="1" ht="25.15" customHeight="1" x14ac:dyDescent="0.25">
      <c r="B17" s="27"/>
      <c r="C17" s="33">
        <v>5</v>
      </c>
      <c r="D17" s="122" t="s">
        <v>16</v>
      </c>
      <c r="E17" s="123"/>
      <c r="F17" s="123"/>
      <c r="G17" s="123"/>
      <c r="H17" s="84"/>
      <c r="I17" s="14"/>
      <c r="L17" s="15"/>
      <c r="N17" s="31"/>
      <c r="O17" s="32"/>
    </row>
    <row r="18" spans="1:15" s="2" customFormat="1" ht="25.15" customHeight="1" x14ac:dyDescent="0.25">
      <c r="B18" s="27"/>
      <c r="C18" s="33">
        <v>6</v>
      </c>
      <c r="D18" s="122" t="s">
        <v>52</v>
      </c>
      <c r="E18" s="123"/>
      <c r="F18" s="123"/>
      <c r="G18" s="123"/>
      <c r="H18" s="84"/>
      <c r="I18" s="14"/>
      <c r="L18" s="15"/>
      <c r="N18" s="31"/>
      <c r="O18" s="31"/>
    </row>
    <row r="19" spans="1:15" s="2" customFormat="1" ht="25.15" customHeight="1" x14ac:dyDescent="0.25">
      <c r="B19" s="27"/>
      <c r="C19" s="33">
        <v>7</v>
      </c>
      <c r="D19" s="122" t="s">
        <v>53</v>
      </c>
      <c r="E19" s="123"/>
      <c r="F19" s="123"/>
      <c r="G19" s="123"/>
      <c r="H19" s="84"/>
      <c r="I19" s="14"/>
      <c r="L19" s="15"/>
      <c r="N19" s="31"/>
      <c r="O19" s="31"/>
    </row>
    <row r="20" spans="1:15" s="2" customFormat="1" ht="25.15" customHeight="1" x14ac:dyDescent="0.25">
      <c r="B20" s="27"/>
      <c r="C20" s="33">
        <v>8</v>
      </c>
      <c r="D20" s="122" t="s">
        <v>54</v>
      </c>
      <c r="E20" s="123"/>
      <c r="F20" s="123"/>
      <c r="G20" s="123"/>
      <c r="H20" s="84"/>
      <c r="I20" s="14"/>
      <c r="L20" s="15"/>
      <c r="N20" s="31"/>
      <c r="O20" s="31"/>
    </row>
    <row r="21" spans="1:15" s="2" customFormat="1" ht="37.9" customHeight="1" x14ac:dyDescent="0.25">
      <c r="B21" s="27"/>
      <c r="C21" s="33">
        <v>9</v>
      </c>
      <c r="D21" s="141" t="s">
        <v>55</v>
      </c>
      <c r="E21" s="142"/>
      <c r="F21" s="142"/>
      <c r="G21" s="142"/>
      <c r="H21" s="4"/>
      <c r="I21" s="14"/>
      <c r="L21" s="15"/>
      <c r="N21" s="31"/>
      <c r="O21" s="31"/>
    </row>
    <row r="22" spans="1:15" s="2" customFormat="1" ht="37.9" customHeight="1" x14ac:dyDescent="0.25">
      <c r="B22" s="27"/>
      <c r="C22" s="33">
        <v>10</v>
      </c>
      <c r="D22" s="141" t="s">
        <v>11</v>
      </c>
      <c r="E22" s="142"/>
      <c r="F22" s="142"/>
      <c r="G22" s="142"/>
      <c r="H22" s="100"/>
      <c r="I22" s="17">
        <f>I14-I15+SUM(I16:I21)</f>
        <v>0</v>
      </c>
      <c r="L22" s="17">
        <f>L14-L15+SUM(L16:L21)</f>
        <v>0</v>
      </c>
      <c r="N22" s="31"/>
      <c r="O22" s="32"/>
    </row>
    <row r="23" spans="1:15" s="2" customFormat="1" ht="29.45" customHeight="1" x14ac:dyDescent="0.25">
      <c r="B23" s="27"/>
      <c r="C23" s="33">
        <v>11</v>
      </c>
      <c r="D23" s="130" t="s">
        <v>12</v>
      </c>
      <c r="E23" s="131"/>
      <c r="F23" s="131"/>
      <c r="G23" s="131"/>
      <c r="H23" s="131"/>
      <c r="I23" s="18" t="str">
        <f>IFERROR(I22/I13,"N/A")</f>
        <v>N/A</v>
      </c>
      <c r="L23" s="18" t="str">
        <f>IFERROR(L22/L13,"N/A")</f>
        <v>N/A</v>
      </c>
      <c r="N23" s="31"/>
      <c r="O23" s="31"/>
    </row>
    <row r="24" spans="1:15" s="2" customFormat="1" ht="29.45" customHeight="1" thickBot="1" x14ac:dyDescent="0.3">
      <c r="B24" s="27"/>
      <c r="C24" s="33">
        <v>12</v>
      </c>
      <c r="D24" s="45" t="str">
        <f>"Average Monthly Gross Rental Income (Loss) "&amp;IF(AND(ISNUMBER(I13),ISNUMBER(L13)),I13+L13,IF(ISNUMBER(I13),I13,IF(ISNUMBER(L13),L13,"____")))&amp;" months"</f>
        <v>Average Monthly Gross Rental Income (Loss) ____ months</v>
      </c>
      <c r="E24" s="47"/>
      <c r="F24" s="47"/>
      <c r="G24" s="47"/>
      <c r="H24" s="48"/>
      <c r="I24" s="49"/>
      <c r="J24" s="129" t="str">
        <f>IF(AND(ISNUMBER(I13),ISNUMBER(L13),ISNUMBER(I22),ISNUMBER(L22)),(I22+L22)/(I13+L13),IF(AND(OR(NOT(ISNUMBER(L13)),NOT(ISNUMBER(L22))),ISNUMBER(I13),ISNUMBER(I22)),I22/I13,IF(AND(OR(NOT(ISNUMBER(I13)),NOT(ISNUMBER(I22))),ISNUMBER(L13),ISNUMBER(L22)),L22/L13,"N/A")))</f>
        <v>N/A</v>
      </c>
      <c r="K24" s="129"/>
      <c r="L24" s="49"/>
      <c r="M24" s="50"/>
      <c r="N24" s="51"/>
      <c r="O24" s="32"/>
    </row>
    <row r="25" spans="1:15" ht="6" customHeight="1" thickBot="1" x14ac:dyDescent="0.3">
      <c r="B25" s="26"/>
      <c r="C25" s="25"/>
      <c r="N25" s="30"/>
      <c r="O25" s="30"/>
    </row>
    <row r="26" spans="1:15" s="2" customFormat="1" ht="27" customHeight="1" thickBot="1" x14ac:dyDescent="0.3">
      <c r="B26" s="27"/>
      <c r="C26" s="101"/>
      <c r="D26" s="53" t="s">
        <v>9</v>
      </c>
      <c r="E26" s="116"/>
      <c r="F26" s="116"/>
      <c r="G26" s="116"/>
      <c r="H26" s="116"/>
      <c r="I26" s="116"/>
      <c r="J26" s="116"/>
      <c r="K26" s="116"/>
      <c r="L26" s="117"/>
      <c r="M26" s="13" t="s">
        <v>8</v>
      </c>
      <c r="N26" s="102"/>
      <c r="O26" s="31"/>
    </row>
    <row r="27" spans="1:15" s="2" customFormat="1" ht="28.15" customHeight="1" x14ac:dyDescent="0.25">
      <c r="B27" s="27"/>
      <c r="C27" s="54" t="s">
        <v>10</v>
      </c>
      <c r="D27" s="55"/>
      <c r="E27" s="56"/>
      <c r="F27" s="56"/>
      <c r="G27" s="57"/>
      <c r="H27" s="58"/>
      <c r="I27" s="59" t="str">
        <f>IF(ISNUMBER($I$4),$I$4,"")</f>
        <v/>
      </c>
      <c r="J27" s="56"/>
      <c r="K27" s="58"/>
      <c r="L27" s="59" t="str">
        <f>IF(ISNUMBER($L$4),$L$4,"")</f>
        <v/>
      </c>
      <c r="M27" s="60"/>
      <c r="N27" s="61"/>
      <c r="O27" s="31"/>
    </row>
    <row r="28" spans="1:15" s="9" customFormat="1" ht="4.5" customHeight="1" x14ac:dyDescent="0.25">
      <c r="A28" s="2"/>
      <c r="B28" s="28"/>
      <c r="C28" s="118">
        <v>1</v>
      </c>
      <c r="D28" s="7"/>
      <c r="E28" s="7"/>
      <c r="F28" s="7"/>
      <c r="G28" s="7"/>
      <c r="H28" s="8"/>
      <c r="I28" s="10"/>
      <c r="J28" s="7"/>
      <c r="K28" s="8"/>
      <c r="L28" s="10"/>
      <c r="N28" s="32"/>
      <c r="O28" s="32"/>
    </row>
    <row r="29" spans="1:15" s="2" customFormat="1" ht="25.15" customHeight="1" x14ac:dyDescent="0.25">
      <c r="B29" s="27"/>
      <c r="C29" s="118"/>
      <c r="D29" s="119" t="s">
        <v>35</v>
      </c>
      <c r="E29" s="119"/>
      <c r="F29" s="119"/>
      <c r="G29" s="119"/>
      <c r="H29" s="119"/>
      <c r="I29" s="95"/>
      <c r="L29" s="95"/>
      <c r="N29" s="31"/>
      <c r="O29" s="31"/>
    </row>
    <row r="30" spans="1:15" s="2" customFormat="1" ht="25.15" customHeight="1" x14ac:dyDescent="0.25">
      <c r="B30" s="27"/>
      <c r="C30" s="33">
        <v>2</v>
      </c>
      <c r="D30" s="122" t="s">
        <v>28</v>
      </c>
      <c r="E30" s="123"/>
      <c r="F30" s="123"/>
      <c r="G30" s="123"/>
      <c r="H30" s="84"/>
      <c r="I30" s="14"/>
      <c r="L30" s="15"/>
      <c r="N30" s="31"/>
      <c r="O30" s="31"/>
    </row>
    <row r="31" spans="1:15" s="2" customFormat="1" ht="25.15" customHeight="1" x14ac:dyDescent="0.25">
      <c r="B31" s="27"/>
      <c r="C31" s="33">
        <v>3</v>
      </c>
      <c r="D31" s="122" t="s">
        <v>29</v>
      </c>
      <c r="E31" s="123"/>
      <c r="F31" s="123"/>
      <c r="G31" s="123"/>
      <c r="H31" s="11" t="s">
        <v>14</v>
      </c>
      <c r="I31" s="14"/>
      <c r="J31" s="12" t="s">
        <v>15</v>
      </c>
      <c r="K31" s="11" t="s">
        <v>14</v>
      </c>
      <c r="L31" s="15"/>
      <c r="M31" s="12" t="s">
        <v>15</v>
      </c>
      <c r="N31" s="31"/>
      <c r="O31" s="31"/>
    </row>
    <row r="32" spans="1:15" s="2" customFormat="1" ht="25.15" customHeight="1" x14ac:dyDescent="0.25">
      <c r="B32" s="27"/>
      <c r="C32" s="33">
        <v>4</v>
      </c>
      <c r="D32" s="122" t="s">
        <v>17</v>
      </c>
      <c r="E32" s="123"/>
      <c r="F32" s="123"/>
      <c r="G32" s="123"/>
      <c r="H32" s="84"/>
      <c r="I32" s="14"/>
      <c r="L32" s="15"/>
      <c r="N32" s="31"/>
      <c r="O32" s="31"/>
    </row>
    <row r="33" spans="1:15" s="2" customFormat="1" ht="25.15" customHeight="1" x14ac:dyDescent="0.25">
      <c r="B33" s="27"/>
      <c r="C33" s="33">
        <v>5</v>
      </c>
      <c r="D33" s="122" t="s">
        <v>16</v>
      </c>
      <c r="E33" s="123"/>
      <c r="F33" s="123"/>
      <c r="G33" s="123"/>
      <c r="H33" s="84"/>
      <c r="I33" s="14"/>
      <c r="L33" s="15"/>
      <c r="N33" s="31"/>
      <c r="O33" s="32"/>
    </row>
    <row r="34" spans="1:15" s="2" customFormat="1" ht="25.15" customHeight="1" x14ac:dyDescent="0.25">
      <c r="B34" s="27"/>
      <c r="C34" s="33">
        <v>6</v>
      </c>
      <c r="D34" s="122" t="s">
        <v>52</v>
      </c>
      <c r="E34" s="123"/>
      <c r="F34" s="123"/>
      <c r="G34" s="123"/>
      <c r="H34" s="84"/>
      <c r="I34" s="14"/>
      <c r="L34" s="15"/>
      <c r="N34" s="31"/>
      <c r="O34" s="31"/>
    </row>
    <row r="35" spans="1:15" s="2" customFormat="1" ht="25.15" customHeight="1" x14ac:dyDescent="0.25">
      <c r="B35" s="27"/>
      <c r="C35" s="33">
        <v>7</v>
      </c>
      <c r="D35" s="122" t="s">
        <v>53</v>
      </c>
      <c r="E35" s="123"/>
      <c r="F35" s="123"/>
      <c r="G35" s="123"/>
      <c r="H35" s="84"/>
      <c r="I35" s="14"/>
      <c r="L35" s="15"/>
      <c r="N35" s="31"/>
      <c r="O35" s="31"/>
    </row>
    <row r="36" spans="1:15" s="2" customFormat="1" ht="25.15" customHeight="1" x14ac:dyDescent="0.25">
      <c r="B36" s="27"/>
      <c r="C36" s="33">
        <v>8</v>
      </c>
      <c r="D36" s="122" t="s">
        <v>54</v>
      </c>
      <c r="E36" s="123"/>
      <c r="F36" s="123"/>
      <c r="G36" s="123"/>
      <c r="H36" s="84"/>
      <c r="I36" s="14"/>
      <c r="L36" s="15"/>
      <c r="N36" s="31"/>
      <c r="O36" s="31"/>
    </row>
    <row r="37" spans="1:15" s="2" customFormat="1" ht="37.9" customHeight="1" x14ac:dyDescent="0.25">
      <c r="B37" s="27"/>
      <c r="C37" s="33">
        <v>9</v>
      </c>
      <c r="D37" s="141" t="s">
        <v>55</v>
      </c>
      <c r="E37" s="142"/>
      <c r="F37" s="142"/>
      <c r="G37" s="142"/>
      <c r="H37" s="4"/>
      <c r="I37" s="14"/>
      <c r="L37" s="15"/>
      <c r="N37" s="31"/>
      <c r="O37" s="31"/>
    </row>
    <row r="38" spans="1:15" s="2" customFormat="1" ht="37.9" customHeight="1" x14ac:dyDescent="0.25">
      <c r="B38" s="27"/>
      <c r="C38" s="33">
        <v>10</v>
      </c>
      <c r="D38" s="141" t="s">
        <v>11</v>
      </c>
      <c r="E38" s="142"/>
      <c r="F38" s="142"/>
      <c r="G38" s="142"/>
      <c r="H38" s="100"/>
      <c r="I38" s="17">
        <f>I30-I31+SUM(I32:I37)</f>
        <v>0</v>
      </c>
      <c r="L38" s="17">
        <f>L30-L31+SUM(L32:L37)</f>
        <v>0</v>
      </c>
      <c r="N38" s="31"/>
      <c r="O38" s="32"/>
    </row>
    <row r="39" spans="1:15" s="2" customFormat="1" ht="29.45" customHeight="1" x14ac:dyDescent="0.25">
      <c r="B39" s="27"/>
      <c r="C39" s="33">
        <v>11</v>
      </c>
      <c r="D39" s="130" t="s">
        <v>12</v>
      </c>
      <c r="E39" s="131"/>
      <c r="F39" s="131"/>
      <c r="G39" s="131"/>
      <c r="H39" s="131"/>
      <c r="I39" s="18" t="str">
        <f>IFERROR(I38/I29,"N/A")</f>
        <v>N/A</v>
      </c>
      <c r="L39" s="18" t="str">
        <f>IFERROR(L38/L29,"N/A")</f>
        <v>N/A</v>
      </c>
      <c r="N39" s="31"/>
      <c r="O39" s="31"/>
    </row>
    <row r="40" spans="1:15" s="2" customFormat="1" ht="29.45" customHeight="1" thickBot="1" x14ac:dyDescent="0.3">
      <c r="B40" s="27"/>
      <c r="C40" s="33">
        <v>12</v>
      </c>
      <c r="D40" s="45" t="str">
        <f>"Average Monthly Gross Rental Income (Loss) "&amp;IF(AND(ISNUMBER(I29),ISNUMBER(L29)),I29+L29,IF(ISNUMBER(I29),I29,IF(ISNUMBER(L29),L29,"____")))&amp;" months"</f>
        <v>Average Monthly Gross Rental Income (Loss) ____ months</v>
      </c>
      <c r="E40" s="47"/>
      <c r="F40" s="47"/>
      <c r="G40" s="47"/>
      <c r="H40" s="48"/>
      <c r="I40" s="49"/>
      <c r="J40" s="129" t="str">
        <f>IF(AND(ISNUMBER(I29),ISNUMBER(L29),ISNUMBER(I38),ISNUMBER(L38)),(I38+L38)/(I29+L29),IF(AND(OR(NOT(ISNUMBER(L29)),NOT(ISNUMBER(L38))),ISNUMBER(I29),ISNUMBER(I38)),I38/I29,IF(AND(OR(NOT(ISNUMBER(I29)),NOT(ISNUMBER(I38))),ISNUMBER(L29),ISNUMBER(L38)),L38/L29,"N/A")))</f>
        <v>N/A</v>
      </c>
      <c r="K40" s="129"/>
      <c r="L40" s="49"/>
      <c r="M40" s="50"/>
      <c r="N40" s="51"/>
      <c r="O40" s="32"/>
    </row>
    <row r="41" spans="1:15" ht="6" customHeight="1" thickBot="1" x14ac:dyDescent="0.3">
      <c r="B41" s="26"/>
      <c r="C41" s="25"/>
      <c r="N41" s="30"/>
      <c r="O41" s="30"/>
    </row>
    <row r="42" spans="1:15" s="2" customFormat="1" ht="27" customHeight="1" thickBot="1" x14ac:dyDescent="0.3">
      <c r="B42" s="27"/>
      <c r="C42" s="101"/>
      <c r="D42" s="53" t="s">
        <v>9</v>
      </c>
      <c r="E42" s="116"/>
      <c r="F42" s="116"/>
      <c r="G42" s="116"/>
      <c r="H42" s="116"/>
      <c r="I42" s="116"/>
      <c r="J42" s="116"/>
      <c r="K42" s="116"/>
      <c r="L42" s="117"/>
      <c r="M42" s="13" t="s">
        <v>8</v>
      </c>
      <c r="N42" s="102"/>
      <c r="O42" s="31"/>
    </row>
    <row r="43" spans="1:15" s="2" customFormat="1" ht="28.15" customHeight="1" x14ac:dyDescent="0.25">
      <c r="B43" s="27"/>
      <c r="C43" s="54" t="s">
        <v>10</v>
      </c>
      <c r="D43" s="55"/>
      <c r="E43" s="56"/>
      <c r="F43" s="56"/>
      <c r="G43" s="57"/>
      <c r="H43" s="58"/>
      <c r="I43" s="59" t="str">
        <f>IF(ISNUMBER($I$4),$I$4,"")</f>
        <v/>
      </c>
      <c r="J43" s="56"/>
      <c r="K43" s="58"/>
      <c r="L43" s="59" t="str">
        <f>IF(ISNUMBER($L$4),$L$4,"")</f>
        <v/>
      </c>
      <c r="M43" s="60"/>
      <c r="N43" s="61"/>
      <c r="O43" s="31"/>
    </row>
    <row r="44" spans="1:15" s="9" customFormat="1" ht="4.5" customHeight="1" x14ac:dyDescent="0.25">
      <c r="A44" s="2"/>
      <c r="B44" s="28"/>
      <c r="C44" s="118">
        <v>1</v>
      </c>
      <c r="D44" s="7"/>
      <c r="E44" s="7"/>
      <c r="F44" s="7"/>
      <c r="G44" s="7"/>
      <c r="H44" s="8"/>
      <c r="I44" s="10"/>
      <c r="J44" s="7"/>
      <c r="K44" s="8"/>
      <c r="L44" s="10"/>
      <c r="N44" s="32"/>
      <c r="O44" s="32"/>
    </row>
    <row r="45" spans="1:15" s="2" customFormat="1" ht="25.15" customHeight="1" x14ac:dyDescent="0.25">
      <c r="B45" s="27"/>
      <c r="C45" s="118"/>
      <c r="D45" s="119" t="s">
        <v>35</v>
      </c>
      <c r="E45" s="119"/>
      <c r="F45" s="119"/>
      <c r="G45" s="119"/>
      <c r="H45" s="119"/>
      <c r="I45" s="95"/>
      <c r="L45" s="95"/>
      <c r="N45" s="31"/>
      <c r="O45" s="31"/>
    </row>
    <row r="46" spans="1:15" s="2" customFormat="1" ht="25.15" customHeight="1" x14ac:dyDescent="0.25">
      <c r="B46" s="27"/>
      <c r="C46" s="33">
        <v>2</v>
      </c>
      <c r="D46" s="122" t="s">
        <v>28</v>
      </c>
      <c r="E46" s="123"/>
      <c r="F46" s="123"/>
      <c r="G46" s="123"/>
      <c r="H46" s="84"/>
      <c r="I46" s="14"/>
      <c r="L46" s="15"/>
      <c r="N46" s="31"/>
      <c r="O46" s="31"/>
    </row>
    <row r="47" spans="1:15" s="2" customFormat="1" ht="25.15" customHeight="1" x14ac:dyDescent="0.25">
      <c r="B47" s="27"/>
      <c r="C47" s="33">
        <v>3</v>
      </c>
      <c r="D47" s="122" t="s">
        <v>29</v>
      </c>
      <c r="E47" s="123"/>
      <c r="F47" s="123"/>
      <c r="G47" s="123"/>
      <c r="H47" s="11" t="s">
        <v>14</v>
      </c>
      <c r="I47" s="14"/>
      <c r="J47" s="12" t="s">
        <v>15</v>
      </c>
      <c r="K47" s="11" t="s">
        <v>14</v>
      </c>
      <c r="L47" s="15"/>
      <c r="M47" s="12" t="s">
        <v>15</v>
      </c>
      <c r="N47" s="31"/>
      <c r="O47" s="31"/>
    </row>
    <row r="48" spans="1:15" s="2" customFormat="1" ht="25.15" customHeight="1" x14ac:dyDescent="0.25">
      <c r="B48" s="27"/>
      <c r="C48" s="33">
        <v>4</v>
      </c>
      <c r="D48" s="122" t="s">
        <v>17</v>
      </c>
      <c r="E48" s="123"/>
      <c r="F48" s="123"/>
      <c r="G48" s="123"/>
      <c r="H48" s="84"/>
      <c r="I48" s="14"/>
      <c r="L48" s="15"/>
      <c r="N48" s="31"/>
      <c r="O48" s="31"/>
    </row>
    <row r="49" spans="1:15" s="2" customFormat="1" ht="25.15" customHeight="1" x14ac:dyDescent="0.25">
      <c r="B49" s="27"/>
      <c r="C49" s="33">
        <v>5</v>
      </c>
      <c r="D49" s="122" t="s">
        <v>16</v>
      </c>
      <c r="E49" s="123"/>
      <c r="F49" s="123"/>
      <c r="G49" s="123"/>
      <c r="H49" s="84"/>
      <c r="I49" s="14"/>
      <c r="L49" s="15"/>
      <c r="N49" s="31"/>
      <c r="O49" s="32"/>
    </row>
    <row r="50" spans="1:15" s="2" customFormat="1" ht="25.15" customHeight="1" x14ac:dyDescent="0.25">
      <c r="B50" s="27"/>
      <c r="C50" s="33">
        <v>6</v>
      </c>
      <c r="D50" s="122" t="s">
        <v>52</v>
      </c>
      <c r="E50" s="123"/>
      <c r="F50" s="123"/>
      <c r="G50" s="123"/>
      <c r="H50" s="84"/>
      <c r="I50" s="14"/>
      <c r="L50" s="15"/>
      <c r="N50" s="31"/>
      <c r="O50" s="31"/>
    </row>
    <row r="51" spans="1:15" s="2" customFormat="1" ht="25.15" customHeight="1" x14ac:dyDescent="0.25">
      <c r="B51" s="27"/>
      <c r="C51" s="33">
        <v>7</v>
      </c>
      <c r="D51" s="122" t="s">
        <v>53</v>
      </c>
      <c r="E51" s="123"/>
      <c r="F51" s="123"/>
      <c r="G51" s="123"/>
      <c r="H51" s="84"/>
      <c r="I51" s="14"/>
      <c r="L51" s="15"/>
      <c r="N51" s="31"/>
      <c r="O51" s="31"/>
    </row>
    <row r="52" spans="1:15" s="2" customFormat="1" ht="25.15" customHeight="1" x14ac:dyDescent="0.25">
      <c r="B52" s="27"/>
      <c r="C52" s="33">
        <v>8</v>
      </c>
      <c r="D52" s="122" t="s">
        <v>54</v>
      </c>
      <c r="E52" s="123"/>
      <c r="F52" s="123"/>
      <c r="G52" s="123"/>
      <c r="H52" s="84"/>
      <c r="I52" s="14"/>
      <c r="L52" s="15"/>
      <c r="N52" s="31"/>
      <c r="O52" s="31"/>
    </row>
    <row r="53" spans="1:15" s="2" customFormat="1" ht="37.9" customHeight="1" x14ac:dyDescent="0.25">
      <c r="B53" s="27"/>
      <c r="C53" s="33">
        <v>9</v>
      </c>
      <c r="D53" s="141" t="s">
        <v>55</v>
      </c>
      <c r="E53" s="142"/>
      <c r="F53" s="142"/>
      <c r="G53" s="142"/>
      <c r="H53" s="4"/>
      <c r="I53" s="14"/>
      <c r="L53" s="15"/>
      <c r="N53" s="31"/>
      <c r="O53" s="31"/>
    </row>
    <row r="54" spans="1:15" s="2" customFormat="1" ht="37.9" customHeight="1" x14ac:dyDescent="0.25">
      <c r="B54" s="27"/>
      <c r="C54" s="33">
        <v>10</v>
      </c>
      <c r="D54" s="141" t="s">
        <v>11</v>
      </c>
      <c r="E54" s="142"/>
      <c r="F54" s="142"/>
      <c r="G54" s="142"/>
      <c r="H54" s="100"/>
      <c r="I54" s="17">
        <f>I46-I47+SUM(I48:I53)</f>
        <v>0</v>
      </c>
      <c r="L54" s="17">
        <f>L46-L47+SUM(L48:L53)</f>
        <v>0</v>
      </c>
      <c r="N54" s="31"/>
      <c r="O54" s="32"/>
    </row>
    <row r="55" spans="1:15" s="2" customFormat="1" ht="29.45" customHeight="1" x14ac:dyDescent="0.25">
      <c r="B55" s="27"/>
      <c r="C55" s="33">
        <v>11</v>
      </c>
      <c r="D55" s="130" t="s">
        <v>12</v>
      </c>
      <c r="E55" s="131"/>
      <c r="F55" s="131"/>
      <c r="G55" s="131"/>
      <c r="H55" s="131"/>
      <c r="I55" s="18" t="str">
        <f>IFERROR(I54/I45,"N/A")</f>
        <v>N/A</v>
      </c>
      <c r="L55" s="18" t="str">
        <f>IFERROR(L54/L45,"N/A")</f>
        <v>N/A</v>
      </c>
      <c r="N55" s="31"/>
      <c r="O55" s="31"/>
    </row>
    <row r="56" spans="1:15" s="2" customFormat="1" ht="29.45" customHeight="1" x14ac:dyDescent="0.25">
      <c r="B56" s="27"/>
      <c r="C56" s="33">
        <v>12</v>
      </c>
      <c r="D56" s="45" t="str">
        <f>"Average Monthly Gross Rental Income (Loss) "&amp;IF(AND(ISNUMBER(I45),ISNUMBER(L45)),I45+L45,IF(ISNUMBER(I45),I45,IF(ISNUMBER(L45),L45,"____")))&amp;" months"</f>
        <v>Average Monthly Gross Rental Income (Loss) ____ months</v>
      </c>
      <c r="E56" s="47"/>
      <c r="F56" s="47"/>
      <c r="G56" s="47"/>
      <c r="H56" s="48"/>
      <c r="I56" s="49"/>
      <c r="J56" s="129" t="str">
        <f>IF(AND(ISNUMBER(I45),ISNUMBER(L45),ISNUMBER(I54),ISNUMBER(L54)),(I54+L54)/(I45+L45),IF(AND(OR(NOT(ISNUMBER(L45)),NOT(ISNUMBER(L54))),ISNUMBER(I45),ISNUMBER(I54)),I54/I45,IF(AND(OR(NOT(ISNUMBER(I45)),NOT(ISNUMBER(I54))),ISNUMBER(L45),ISNUMBER(L54)),L54/L45,"N/A")))</f>
        <v>N/A</v>
      </c>
      <c r="K56" s="129"/>
      <c r="L56" s="49"/>
      <c r="M56" s="50"/>
      <c r="N56" s="51"/>
      <c r="O56" s="32"/>
    </row>
    <row r="57" spans="1:15" s="2" customFormat="1" ht="9.6" customHeight="1" thickBot="1" x14ac:dyDescent="0.3">
      <c r="B57" s="27"/>
      <c r="C57" s="36"/>
      <c r="D57" s="37"/>
      <c r="E57" s="37"/>
      <c r="F57" s="37"/>
      <c r="G57" s="37"/>
      <c r="H57" s="37"/>
      <c r="I57" s="37"/>
      <c r="J57" s="37"/>
      <c r="K57" s="37"/>
      <c r="L57" s="37"/>
      <c r="M57" s="37"/>
      <c r="N57" s="35"/>
      <c r="O57" s="31"/>
    </row>
    <row r="58" spans="1:15" s="2" customFormat="1" ht="10.9" customHeight="1" thickBot="1" x14ac:dyDescent="0.3">
      <c r="B58" s="27"/>
      <c r="C58" s="38"/>
      <c r="D58" s="38"/>
      <c r="E58" s="38"/>
      <c r="F58" s="38"/>
      <c r="G58" s="38"/>
      <c r="H58" s="38"/>
      <c r="I58" s="38"/>
      <c r="J58" s="38"/>
      <c r="K58" s="38"/>
      <c r="L58" s="38"/>
      <c r="M58" s="38"/>
      <c r="N58" s="38"/>
      <c r="O58" s="31"/>
    </row>
    <row r="59" spans="1:15" ht="28.15" customHeight="1" thickBot="1" x14ac:dyDescent="0.3">
      <c r="B59" s="105"/>
      <c r="C59" s="103"/>
      <c r="D59" s="143" t="s">
        <v>56</v>
      </c>
      <c r="E59" s="144"/>
      <c r="F59" s="144"/>
      <c r="G59" s="144"/>
      <c r="H59" s="144"/>
      <c r="I59" s="144"/>
      <c r="J59" s="144"/>
      <c r="K59" s="144"/>
      <c r="L59" s="144"/>
      <c r="M59" s="144"/>
      <c r="N59" s="145"/>
      <c r="O59" s="105"/>
    </row>
    <row r="60" spans="1:15" ht="6" customHeight="1" thickBot="1" x14ac:dyDescent="0.3">
      <c r="B60" s="26"/>
      <c r="C60" s="25"/>
      <c r="N60" s="29"/>
      <c r="O60" s="30"/>
    </row>
    <row r="61" spans="1:15" s="2" customFormat="1" ht="27" customHeight="1" thickBot="1" x14ac:dyDescent="0.3">
      <c r="B61" s="27"/>
      <c r="C61" s="101"/>
      <c r="D61" s="53" t="s">
        <v>9</v>
      </c>
      <c r="E61" s="116"/>
      <c r="F61" s="116"/>
      <c r="G61" s="116"/>
      <c r="H61" s="116"/>
      <c r="I61" s="116"/>
      <c r="J61" s="116"/>
      <c r="K61" s="116"/>
      <c r="L61" s="117"/>
      <c r="M61" s="13" t="s">
        <v>8</v>
      </c>
      <c r="N61" s="102"/>
      <c r="O61" s="31"/>
    </row>
    <row r="62" spans="1:15" s="2" customFormat="1" ht="28.15" customHeight="1" x14ac:dyDescent="0.25">
      <c r="B62" s="27"/>
      <c r="C62" s="69" t="s">
        <v>10</v>
      </c>
      <c r="D62" s="62"/>
      <c r="E62" s="63"/>
      <c r="F62" s="63"/>
      <c r="G62" s="64"/>
      <c r="H62" s="65"/>
      <c r="I62" s="66"/>
      <c r="J62" s="66"/>
      <c r="K62" s="66"/>
      <c r="L62" s="70"/>
      <c r="M62" s="67"/>
      <c r="N62" s="68"/>
      <c r="O62" s="31"/>
    </row>
    <row r="63" spans="1:15" s="9" customFormat="1" ht="4.5" customHeight="1" x14ac:dyDescent="0.25">
      <c r="A63" s="2"/>
      <c r="B63" s="28"/>
      <c r="C63" s="118">
        <v>13</v>
      </c>
      <c r="D63" s="7"/>
      <c r="E63" s="7"/>
      <c r="F63" s="7"/>
      <c r="G63" s="7"/>
      <c r="H63" s="8"/>
      <c r="I63" s="10"/>
      <c r="J63" s="7"/>
      <c r="K63" s="8"/>
      <c r="L63" s="10"/>
      <c r="N63" s="32"/>
      <c r="O63" s="32"/>
    </row>
    <row r="64" spans="1:15" s="2" customFormat="1" ht="25.15" customHeight="1" x14ac:dyDescent="0.25">
      <c r="B64" s="27"/>
      <c r="C64" s="118"/>
      <c r="D64" s="119" t="s">
        <v>57</v>
      </c>
      <c r="E64" s="119"/>
      <c r="F64" s="119"/>
      <c r="G64" s="119"/>
      <c r="H64" s="119"/>
      <c r="I64" s="39"/>
      <c r="J64" s="120"/>
      <c r="K64" s="121"/>
      <c r="L64" s="39"/>
      <c r="N64" s="31"/>
      <c r="O64" s="31"/>
    </row>
    <row r="65" spans="1:15" s="2" customFormat="1" ht="25.15" customHeight="1" x14ac:dyDescent="0.25">
      <c r="B65" s="27"/>
      <c r="C65" s="33">
        <v>14</v>
      </c>
      <c r="D65" s="122" t="str">
        <f>"Vacancy Factor ("&amp;TEXT(H65,"0%")&amp;")"</f>
        <v>Vacancy Factor (25%)</v>
      </c>
      <c r="E65" s="123"/>
      <c r="F65" s="123"/>
      <c r="G65" s="123"/>
      <c r="H65" s="104">
        <v>0.25</v>
      </c>
      <c r="I65" s="81"/>
      <c r="J65" s="124">
        <f>-H65*J64</f>
        <v>0</v>
      </c>
      <c r="K65" s="125"/>
      <c r="L65" s="40"/>
      <c r="N65" s="31"/>
      <c r="O65" s="31"/>
    </row>
    <row r="66" spans="1:15" s="2" customFormat="1" ht="25.15" customHeight="1" thickBot="1" x14ac:dyDescent="0.3">
      <c r="B66" s="27"/>
      <c r="C66" s="33">
        <v>15</v>
      </c>
      <c r="D66" s="126" t="s">
        <v>18</v>
      </c>
      <c r="E66" s="127"/>
      <c r="F66" s="127"/>
      <c r="G66" s="127"/>
      <c r="H66" s="127"/>
      <c r="I66" s="127"/>
      <c r="J66" s="128">
        <f>J64+J65</f>
        <v>0</v>
      </c>
      <c r="K66" s="125"/>
      <c r="L66" s="40"/>
      <c r="N66" s="31"/>
      <c r="O66" s="31"/>
    </row>
    <row r="67" spans="1:15" ht="6" customHeight="1" thickBot="1" x14ac:dyDescent="0.3">
      <c r="B67" s="26"/>
      <c r="C67" s="25"/>
      <c r="N67" s="30"/>
      <c r="O67" s="30"/>
    </row>
    <row r="68" spans="1:15" s="2" customFormat="1" ht="27" customHeight="1" thickBot="1" x14ac:dyDescent="0.3">
      <c r="B68" s="27"/>
      <c r="C68" s="101"/>
      <c r="D68" s="53" t="s">
        <v>9</v>
      </c>
      <c r="E68" s="116"/>
      <c r="F68" s="116"/>
      <c r="G68" s="116"/>
      <c r="H68" s="116"/>
      <c r="I68" s="116"/>
      <c r="J68" s="116"/>
      <c r="K68" s="116"/>
      <c r="L68" s="117"/>
      <c r="M68" s="13" t="s">
        <v>8</v>
      </c>
      <c r="N68" s="102"/>
      <c r="O68" s="31"/>
    </row>
    <row r="69" spans="1:15" s="2" customFormat="1" ht="28.15" customHeight="1" x14ac:dyDescent="0.25">
      <c r="B69" s="27"/>
      <c r="C69" s="69" t="s">
        <v>10</v>
      </c>
      <c r="D69" s="62"/>
      <c r="E69" s="63"/>
      <c r="F69" s="63"/>
      <c r="G69" s="64"/>
      <c r="H69" s="65"/>
      <c r="I69" s="66"/>
      <c r="J69" s="66"/>
      <c r="K69" s="66"/>
      <c r="L69" s="70"/>
      <c r="M69" s="67"/>
      <c r="N69" s="68"/>
      <c r="O69" s="31"/>
    </row>
    <row r="70" spans="1:15" s="9" customFormat="1" ht="4.5" customHeight="1" x14ac:dyDescent="0.25">
      <c r="A70" s="2"/>
      <c r="B70" s="28"/>
      <c r="C70" s="118">
        <v>13</v>
      </c>
      <c r="D70" s="7"/>
      <c r="E70" s="7"/>
      <c r="F70" s="7"/>
      <c r="G70" s="7"/>
      <c r="H70" s="8"/>
      <c r="I70" s="10"/>
      <c r="J70" s="7"/>
      <c r="K70" s="8"/>
      <c r="L70" s="10"/>
      <c r="N70" s="32"/>
      <c r="O70" s="32"/>
    </row>
    <row r="71" spans="1:15" s="2" customFormat="1" ht="25.15" customHeight="1" x14ac:dyDescent="0.25">
      <c r="B71" s="27"/>
      <c r="C71" s="118"/>
      <c r="D71" s="119" t="s">
        <v>57</v>
      </c>
      <c r="E71" s="119"/>
      <c r="F71" s="119"/>
      <c r="G71" s="119"/>
      <c r="H71" s="119"/>
      <c r="I71" s="39"/>
      <c r="J71" s="120"/>
      <c r="K71" s="121"/>
      <c r="L71" s="39"/>
      <c r="N71" s="31"/>
      <c r="O71" s="31"/>
    </row>
    <row r="72" spans="1:15" s="2" customFormat="1" ht="25.15" customHeight="1" x14ac:dyDescent="0.25">
      <c r="B72" s="27"/>
      <c r="C72" s="33">
        <v>14</v>
      </c>
      <c r="D72" s="122" t="str">
        <f>"Vacancy Factor ("&amp;TEXT(H72,"0%")&amp;")"</f>
        <v>Vacancy Factor (25%)</v>
      </c>
      <c r="E72" s="123"/>
      <c r="F72" s="123"/>
      <c r="G72" s="123"/>
      <c r="H72" s="104">
        <v>0.25</v>
      </c>
      <c r="I72" s="81"/>
      <c r="J72" s="124">
        <f>-H72*J71</f>
        <v>0</v>
      </c>
      <c r="K72" s="125"/>
      <c r="L72" s="40"/>
      <c r="N72" s="31"/>
      <c r="O72" s="31"/>
    </row>
    <row r="73" spans="1:15" s="2" customFormat="1" ht="25.15" customHeight="1" thickBot="1" x14ac:dyDescent="0.3">
      <c r="B73" s="27"/>
      <c r="C73" s="33">
        <v>15</v>
      </c>
      <c r="D73" s="126" t="s">
        <v>18</v>
      </c>
      <c r="E73" s="127"/>
      <c r="F73" s="127"/>
      <c r="G73" s="127"/>
      <c r="H73" s="127"/>
      <c r="I73" s="127"/>
      <c r="J73" s="128">
        <f>J71+J72</f>
        <v>0</v>
      </c>
      <c r="K73" s="125"/>
      <c r="L73" s="40"/>
      <c r="N73" s="31"/>
      <c r="O73" s="31"/>
    </row>
    <row r="74" spans="1:15" ht="6" customHeight="1" thickBot="1" x14ac:dyDescent="0.3">
      <c r="B74" s="26"/>
      <c r="C74" s="25"/>
      <c r="N74" s="30"/>
      <c r="O74" s="30"/>
    </row>
    <row r="75" spans="1:15" s="2" customFormat="1" ht="27" customHeight="1" thickBot="1" x14ac:dyDescent="0.3">
      <c r="B75" s="27"/>
      <c r="C75" s="101"/>
      <c r="D75" s="53" t="s">
        <v>9</v>
      </c>
      <c r="E75" s="116"/>
      <c r="F75" s="116"/>
      <c r="G75" s="116"/>
      <c r="H75" s="116"/>
      <c r="I75" s="116"/>
      <c r="J75" s="116"/>
      <c r="K75" s="116"/>
      <c r="L75" s="117"/>
      <c r="M75" s="13" t="s">
        <v>8</v>
      </c>
      <c r="N75" s="102"/>
      <c r="O75" s="31"/>
    </row>
    <row r="76" spans="1:15" s="2" customFormat="1" ht="28.15" customHeight="1" x14ac:dyDescent="0.25">
      <c r="B76" s="27"/>
      <c r="C76" s="69" t="s">
        <v>10</v>
      </c>
      <c r="D76" s="62"/>
      <c r="E76" s="63"/>
      <c r="F76" s="63"/>
      <c r="G76" s="64"/>
      <c r="H76" s="65"/>
      <c r="I76" s="66"/>
      <c r="J76" s="66"/>
      <c r="K76" s="66"/>
      <c r="L76" s="70"/>
      <c r="M76" s="67"/>
      <c r="N76" s="68"/>
      <c r="O76" s="31"/>
    </row>
    <row r="77" spans="1:15" s="9" customFormat="1" ht="4.5" customHeight="1" x14ac:dyDescent="0.25">
      <c r="A77" s="2"/>
      <c r="B77" s="28"/>
      <c r="C77" s="118">
        <v>13</v>
      </c>
      <c r="D77" s="7"/>
      <c r="E77" s="7"/>
      <c r="F77" s="7"/>
      <c r="G77" s="7"/>
      <c r="H77" s="8"/>
      <c r="I77" s="10"/>
      <c r="J77" s="7"/>
      <c r="K77" s="8"/>
      <c r="L77" s="10"/>
      <c r="N77" s="32"/>
      <c r="O77" s="32"/>
    </row>
    <row r="78" spans="1:15" s="2" customFormat="1" ht="25.15" customHeight="1" x14ac:dyDescent="0.25">
      <c r="B78" s="27"/>
      <c r="C78" s="118"/>
      <c r="D78" s="119" t="s">
        <v>57</v>
      </c>
      <c r="E78" s="119"/>
      <c r="F78" s="119"/>
      <c r="G78" s="119"/>
      <c r="H78" s="119"/>
      <c r="I78" s="39"/>
      <c r="J78" s="120"/>
      <c r="K78" s="121"/>
      <c r="L78" s="39"/>
      <c r="N78" s="31"/>
      <c r="O78" s="31"/>
    </row>
    <row r="79" spans="1:15" s="2" customFormat="1" ht="25.15" customHeight="1" x14ac:dyDescent="0.25">
      <c r="B79" s="27"/>
      <c r="C79" s="33">
        <v>14</v>
      </c>
      <c r="D79" s="122" t="str">
        <f>"Vacancy Factor ("&amp;TEXT(H79,"0%")&amp;")"</f>
        <v>Vacancy Factor (25%)</v>
      </c>
      <c r="E79" s="123"/>
      <c r="F79" s="123"/>
      <c r="G79" s="123"/>
      <c r="H79" s="104">
        <v>0.25</v>
      </c>
      <c r="I79" s="81"/>
      <c r="J79" s="124">
        <f>-H79*J78</f>
        <v>0</v>
      </c>
      <c r="K79" s="125"/>
      <c r="L79" s="40"/>
      <c r="N79" s="31"/>
      <c r="O79" s="31"/>
    </row>
    <row r="80" spans="1:15" s="2" customFormat="1" ht="25.15" customHeight="1" x14ac:dyDescent="0.25">
      <c r="B80" s="27"/>
      <c r="C80" s="33">
        <v>15</v>
      </c>
      <c r="D80" s="126" t="s">
        <v>18</v>
      </c>
      <c r="E80" s="127"/>
      <c r="F80" s="127"/>
      <c r="G80" s="127"/>
      <c r="H80" s="127"/>
      <c r="I80" s="127"/>
      <c r="J80" s="128">
        <f>J78+J79</f>
        <v>0</v>
      </c>
      <c r="K80" s="125"/>
      <c r="L80" s="40"/>
      <c r="N80" s="31"/>
      <c r="O80" s="31"/>
    </row>
    <row r="81" spans="2:15" ht="6" customHeight="1" thickBot="1" x14ac:dyDescent="0.3">
      <c r="B81" s="26"/>
      <c r="C81" s="43"/>
      <c r="N81" s="42"/>
      <c r="O81" s="30"/>
    </row>
    <row r="82" spans="2:15" s="2" customFormat="1" ht="12" customHeight="1" thickBot="1" x14ac:dyDescent="0.3">
      <c r="B82" s="27"/>
      <c r="C82" s="41"/>
      <c r="D82" s="41"/>
      <c r="E82" s="41"/>
      <c r="F82" s="41"/>
      <c r="G82" s="41"/>
      <c r="H82" s="41"/>
      <c r="I82" s="41"/>
      <c r="J82" s="41"/>
      <c r="K82" s="41"/>
      <c r="L82" s="41"/>
      <c r="M82" s="41"/>
      <c r="N82" s="41"/>
      <c r="O82" s="31"/>
    </row>
    <row r="83" spans="2:15" s="2" customFormat="1" ht="15.6" customHeight="1" x14ac:dyDescent="0.25">
      <c r="B83" s="41"/>
      <c r="C83" s="41"/>
      <c r="D83" s="41"/>
      <c r="E83" s="41"/>
      <c r="F83" s="41"/>
      <c r="G83" s="41"/>
      <c r="H83" s="41"/>
      <c r="I83" s="41"/>
      <c r="J83" s="41"/>
      <c r="K83" s="41"/>
      <c r="L83" s="41"/>
      <c r="M83" s="41"/>
      <c r="N83" s="41"/>
      <c r="O83" s="41"/>
    </row>
  </sheetData>
  <sheetProtection algorithmName="SHA-512" hashValue="R9DtkWtjC99P5NPhhY93nBIa8witqD+KwyinBxswBvy9ZdurUNGKihuemwDgIm064aw7zzB0pxS99HXkDoXf8Q==" saltValue="LTU//X7Du5A8AvpTjkBy8Q==" spinCount="100000" sheet="1" objects="1" scenarios="1" selectLockedCells="1"/>
  <mergeCells count="75">
    <mergeCell ref="D37:G37"/>
    <mergeCell ref="D38:G38"/>
    <mergeCell ref="D39:H39"/>
    <mergeCell ref="J40:K40"/>
    <mergeCell ref="C28:C29"/>
    <mergeCell ref="D29:H29"/>
    <mergeCell ref="D30:G30"/>
    <mergeCell ref="C44:C45"/>
    <mergeCell ref="D45:H45"/>
    <mergeCell ref="D46:G46"/>
    <mergeCell ref="D47:G47"/>
    <mergeCell ref="D59:N59"/>
    <mergeCell ref="D48:G48"/>
    <mergeCell ref="D49:G49"/>
    <mergeCell ref="D50:G50"/>
    <mergeCell ref="D51:G51"/>
    <mergeCell ref="D52:G52"/>
    <mergeCell ref="D53:G53"/>
    <mergeCell ref="D54:G54"/>
    <mergeCell ref="D55:H55"/>
    <mergeCell ref="J56:K56"/>
    <mergeCell ref="C70:C71"/>
    <mergeCell ref="D71:H71"/>
    <mergeCell ref="J71:K71"/>
    <mergeCell ref="D72:G72"/>
    <mergeCell ref="J72:K72"/>
    <mergeCell ref="D14:G14"/>
    <mergeCell ref="D16:G16"/>
    <mergeCell ref="D17:G17"/>
    <mergeCell ref="C63:C64"/>
    <mergeCell ref="D64:H64"/>
    <mergeCell ref="D31:G31"/>
    <mergeCell ref="D32:G32"/>
    <mergeCell ref="D33:G33"/>
    <mergeCell ref="D34:G34"/>
    <mergeCell ref="D35:G35"/>
    <mergeCell ref="D36:G36"/>
    <mergeCell ref="D18:G18"/>
    <mergeCell ref="D20:G20"/>
    <mergeCell ref="D19:G19"/>
    <mergeCell ref="D21:G21"/>
    <mergeCell ref="D22:G22"/>
    <mergeCell ref="D13:H13"/>
    <mergeCell ref="E10:L10"/>
    <mergeCell ref="C2:N2"/>
    <mergeCell ref="D8:H8"/>
    <mergeCell ref="C12:C13"/>
    <mergeCell ref="B6:I6"/>
    <mergeCell ref="M4:N4"/>
    <mergeCell ref="E3:F3"/>
    <mergeCell ref="B3:D3"/>
    <mergeCell ref="G3:H3"/>
    <mergeCell ref="I3:J3"/>
    <mergeCell ref="D80:I80"/>
    <mergeCell ref="J80:K80"/>
    <mergeCell ref="D15:G15"/>
    <mergeCell ref="E68:L68"/>
    <mergeCell ref="J24:K24"/>
    <mergeCell ref="E61:L61"/>
    <mergeCell ref="J64:K64"/>
    <mergeCell ref="J65:K65"/>
    <mergeCell ref="J66:K66"/>
    <mergeCell ref="D66:I66"/>
    <mergeCell ref="D73:I73"/>
    <mergeCell ref="J73:K73"/>
    <mergeCell ref="D23:H23"/>
    <mergeCell ref="E26:L26"/>
    <mergeCell ref="E42:L42"/>
    <mergeCell ref="D65:G65"/>
    <mergeCell ref="E75:L75"/>
    <mergeCell ref="C77:C78"/>
    <mergeCell ref="D78:H78"/>
    <mergeCell ref="J78:K78"/>
    <mergeCell ref="D79:G79"/>
    <mergeCell ref="J79:K79"/>
  </mergeCells>
  <dataValidations disablePrompts="1" count="12">
    <dataValidation type="textLength" allowBlank="1" showInputMessage="1" showErrorMessage="1" errorTitle="Too Many Characters..." error="You have entered too many characters in this text field.  The maximum number of characters allowed is 50.  Please re-enter." sqref="E10 E61 E26 E42 E68 E75" xr:uid="{00000000-0002-0000-0000-000001000000}">
      <formula1>0</formula1>
      <formula2>50</formula2>
    </dataValidation>
    <dataValidation allowBlank="1" errorTitle="Too Many Characters..." error="You have entered too many characters in this text field.  The maximum number of characters allowed is 50.  Please re-enter." sqref="H21 E24:H24 H37 E40:H40 H53 E56:H56" xr:uid="{00000000-0002-0000-0000-000002000000}"/>
    <dataValidation allowBlank="1" errorTitle="Non-Numeric Entry" error="You have entered a non-numeric value in the current cell.  This is not allowed.  Please enter a number or leave the cell blank to continue." sqref="L23:L24 I23:I24 I39:I40 L39:L40 I55:I56 L55:L56" xr:uid="{00000000-0002-0000-0000-000003000000}"/>
    <dataValidation type="custom" allowBlank="1" showErrorMessage="1" errorTitle="Disallowed Entry..." error="You have either entered a non-numeric value, a value &gt; 10 digits or a number with more than two decimal places in the current cell.  This is not allowed.  Please re-enter to continue." sqref="I16:I21 I65 J64 L46 L16:L21 I14 L14 I32:I37 L32:L37 I30 L30 I48:I53 L48:L53 I46 L65:L66 I72 J71 L72:L73 I79 J78 L79:L80" xr:uid="{00000000-0002-0000-0000-000004000000}">
      <formula1>IF(AND(ISNUMBER(I14),LEN(TRUNC(I14))&lt;11,TRUNC(I14*100)=(I14*100)),TRUE,FALSE)</formula1>
    </dataValidation>
    <dataValidation type="textLength" allowBlank="1" showErrorMessage="1" errorTitle="Too Many Characters..." error="You have entered too many characters in this text field.  The maximum number of characters allowed is 50.  Please re-enter." sqref="H4 K4" xr:uid="{00000000-0002-0000-0000-000005000000}">
      <formula1>0</formula1>
      <formula2>50</formula2>
    </dataValidation>
    <dataValidation allowBlank="1" errorTitle="Disallowed Entry..." error="You have either entered a non-numeric value, a value &gt; 10 digits or a number with more than two decimal places in the current cell.  This is not allowed.  Please re-enter to continue." sqref="I22 L22 I38 L38 I54 L54" xr:uid="{00000000-0002-0000-0000-000007000000}"/>
    <dataValidation allowBlank="1" sqref="L11:L12 I11:I12 I62:I64 L62:L64 L27:L28 I27:I28 L43:L44 I43:I44 I69:I71 L69:L71 I76:I78 L76:L78" xr:uid="{00000000-0002-0000-0000-000009000000}"/>
    <dataValidation type="custom" allowBlank="1" showErrorMessage="1" errorTitle="Oops!" error="You have either entered a negative number or a non-numeric value.  Please re-enter the value as a positive number.  As this is a &quot;loss&quot; field, Excel will calculate it accordingly." sqref="I15 L15 I31 L31 I47 L47" xr:uid="{00000000-0002-0000-0000-00000A000000}">
      <formula1>IF(OR(NOT(ISNUMBER(I15)),I15&lt;0),FALSE,TRUE)</formula1>
    </dataValidation>
    <dataValidation type="date" operator="greaterThan" allowBlank="1" showInputMessage="1" showErrorMessage="1" errorTitle="Invalid Date:" error="Please enter a valid date." sqref="L3" xr:uid="{00000000-0002-0000-0000-00000B000000}">
      <formula1>1</formula1>
    </dataValidation>
    <dataValidation type="list" allowBlank="1" showInputMessage="1" showErrorMessage="1" sqref="I13 L13 I29 L29 I45 L45" xr:uid="{00000000-0002-0000-0000-00000D000000}">
      <formula1>LKP_MONTH</formula1>
    </dataValidation>
    <dataValidation type="whole" allowBlank="1" showInputMessage="1" showErrorMessage="1" errorTitle="Invalid Year..." error="Please enter a four digit year. (e.g. 2023)" sqref="I4 L4" xr:uid="{54AE6C25-9952-46CA-AB18-B99975E8C816}">
      <formula1>2000</formula1>
      <formula2>2099</formula2>
    </dataValidation>
    <dataValidation type="custom" allowBlank="1" showErrorMessage="1" errorTitle="Invalid Entry" error="Please enter a whole number between 1 - 99_x000a__x000a_Click Cancel to continue" promptTitle="To edit Vacancy Factor %..." prompt="Enter a whole number between 1 - 99" sqref="H65 H72 H79" xr:uid="{32C64AC4-A708-4D6F-BBBC-C850903B7BB2}">
      <formula1>AND((TRUNC(H65*100,0)=H65*100),H65*100&gt;=1,H65*100&lt;=99)</formula1>
    </dataValidation>
  </dataValidations>
  <pageMargins left="0.7" right="0.7" top="0.75" bottom="0.75" header="0.3" footer="0.3"/>
  <pageSetup paperSize="5" scale="48" orientation="portrait" r:id="rId1"/>
  <headerFooter>
    <oddFooter>&amp;CPage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E9A32-46EE-45E0-BB15-B9F7867A434E}">
  <sheetPr codeName="Sheet1">
    <pageSetUpPr fitToPage="1"/>
  </sheetPr>
  <dimension ref="A1:P293"/>
  <sheetViews>
    <sheetView showGridLines="0" zoomScaleNormal="100" workbookViewId="0">
      <pane ySplit="1" topLeftCell="A2" activePane="bottomLeft" state="frozen"/>
      <selection activeCell="A2" sqref="A2"/>
      <selection pane="bottomLeft" activeCell="E3" sqref="E3:F3"/>
    </sheetView>
  </sheetViews>
  <sheetFormatPr defaultColWidth="0" defaultRowHeight="15" zeroHeight="1" x14ac:dyDescent="0.25"/>
  <cols>
    <col min="1" max="1" width="3.28515625" customWidth="1"/>
    <col min="2" max="2" width="4" customWidth="1"/>
    <col min="3" max="3" width="5.42578125" customWidth="1"/>
    <col min="4" max="4" width="14.85546875" customWidth="1"/>
    <col min="5" max="5" width="25" customWidth="1"/>
    <col min="6" max="6" width="31.28515625" customWidth="1"/>
    <col min="7" max="7" width="8.140625" customWidth="1"/>
    <col min="8" max="8" width="14.140625" customWidth="1"/>
    <col min="9" max="9" width="23.140625" customWidth="1"/>
    <col min="10" max="10" width="8.140625" customWidth="1"/>
    <col min="11" max="11" width="11.7109375" customWidth="1"/>
    <col min="12" max="12" width="23.140625" customWidth="1"/>
    <col min="13" max="14" width="4.85546875" customWidth="1"/>
    <col min="15" max="15" width="3.7109375" customWidth="1"/>
    <col min="16" max="16" width="7" customWidth="1"/>
    <col min="17" max="16384" width="9.140625" hidden="1"/>
  </cols>
  <sheetData>
    <row r="1" spans="1:15" s="1" customFormat="1" ht="39.6" customHeight="1" thickBot="1" x14ac:dyDescent="0.6">
      <c r="B1" s="88" t="s">
        <v>21</v>
      </c>
      <c r="C1" s="88"/>
      <c r="D1" s="89"/>
      <c r="E1" s="89"/>
      <c r="F1" s="90"/>
      <c r="G1" s="90"/>
      <c r="H1" s="90"/>
      <c r="I1" s="91"/>
      <c r="J1" s="91"/>
      <c r="K1" s="91"/>
      <c r="L1" s="90"/>
      <c r="M1" s="90"/>
      <c r="N1" s="90"/>
      <c r="O1" s="90"/>
    </row>
    <row r="2" spans="1:15" s="2" customFormat="1" ht="75" customHeight="1" thickTop="1" thickBot="1" x14ac:dyDescent="0.3">
      <c r="B2" s="92"/>
      <c r="C2" s="132" t="s">
        <v>61</v>
      </c>
      <c r="D2" s="132"/>
      <c r="E2" s="132"/>
      <c r="F2" s="132"/>
      <c r="G2" s="132"/>
      <c r="H2" s="132"/>
      <c r="I2" s="132"/>
      <c r="J2" s="132"/>
      <c r="K2" s="132"/>
      <c r="L2" s="132"/>
      <c r="M2" s="132"/>
      <c r="N2" s="132"/>
      <c r="O2" s="93"/>
    </row>
    <row r="3" spans="1:15" ht="29.45" customHeight="1" thickBot="1" x14ac:dyDescent="0.3">
      <c r="B3" s="138" t="s">
        <v>32</v>
      </c>
      <c r="C3" s="138"/>
      <c r="D3" s="138"/>
      <c r="E3" s="117"/>
      <c r="F3" s="137"/>
      <c r="G3" s="139" t="s">
        <v>34</v>
      </c>
      <c r="H3" s="139"/>
      <c r="I3" s="117"/>
      <c r="J3" s="140"/>
      <c r="K3" s="94" t="s">
        <v>33</v>
      </c>
      <c r="L3" s="21"/>
      <c r="M3" s="85"/>
      <c r="N3" s="85"/>
      <c r="O3" s="86"/>
    </row>
    <row r="4" spans="1:15" ht="27" customHeight="1" thickBot="1" x14ac:dyDescent="0.3">
      <c r="B4" s="20"/>
      <c r="C4" s="20"/>
      <c r="D4" s="20"/>
      <c r="E4" s="20"/>
      <c r="F4" s="20"/>
      <c r="G4" s="87" t="s">
        <v>63</v>
      </c>
      <c r="H4" s="20"/>
      <c r="I4" s="52"/>
      <c r="J4" s="20"/>
      <c r="K4" s="20"/>
      <c r="L4" s="52"/>
      <c r="M4" s="135"/>
      <c r="N4" s="136"/>
      <c r="O4" s="24"/>
    </row>
    <row r="5" spans="1:15" ht="10.5" customHeight="1" thickBot="1" x14ac:dyDescent="0.3"/>
    <row r="6" spans="1:15" ht="28.15" customHeight="1" thickBot="1" x14ac:dyDescent="0.3">
      <c r="B6" s="133" t="s">
        <v>19</v>
      </c>
      <c r="C6" s="134"/>
      <c r="D6" s="134"/>
      <c r="E6" s="134"/>
      <c r="F6" s="134"/>
      <c r="G6" s="134"/>
      <c r="H6" s="134"/>
      <c r="I6" s="134"/>
      <c r="J6" s="22"/>
      <c r="K6" s="22"/>
      <c r="L6" s="22"/>
      <c r="M6" s="22"/>
      <c r="N6" s="22"/>
      <c r="O6" s="23"/>
    </row>
    <row r="7" spans="1:15" ht="9" customHeight="1" thickBot="1" x14ac:dyDescent="0.3">
      <c r="B7" s="25"/>
      <c r="O7" s="29"/>
    </row>
    <row r="8" spans="1:15" ht="28.15" customHeight="1" thickBot="1" x14ac:dyDescent="0.3">
      <c r="B8" s="73"/>
      <c r="C8" s="99"/>
      <c r="D8" s="133" t="s">
        <v>5</v>
      </c>
      <c r="E8" s="134"/>
      <c r="F8" s="134"/>
      <c r="G8" s="134"/>
      <c r="H8" s="134"/>
      <c r="I8" s="22"/>
      <c r="J8" s="22"/>
      <c r="K8" s="22"/>
      <c r="L8" s="22"/>
      <c r="M8" s="22"/>
      <c r="N8" s="23"/>
      <c r="O8" s="30"/>
    </row>
    <row r="9" spans="1:15" ht="6" customHeight="1" thickBot="1" x14ac:dyDescent="0.3">
      <c r="B9" s="73"/>
      <c r="C9" s="25"/>
      <c r="N9" s="29"/>
      <c r="O9" s="30"/>
    </row>
    <row r="10" spans="1:15" s="2" customFormat="1" ht="27" customHeight="1" thickBot="1" x14ac:dyDescent="0.3">
      <c r="B10" s="73"/>
      <c r="C10" s="101"/>
      <c r="D10" s="53" t="s">
        <v>9</v>
      </c>
      <c r="E10" s="116"/>
      <c r="F10" s="116"/>
      <c r="G10" s="116"/>
      <c r="H10" s="116"/>
      <c r="I10" s="116"/>
      <c r="J10" s="116"/>
      <c r="K10" s="116"/>
      <c r="L10" s="117"/>
      <c r="M10" s="13" t="s">
        <v>8</v>
      </c>
      <c r="N10" s="102"/>
      <c r="O10" s="31"/>
    </row>
    <row r="11" spans="1:15" s="2" customFormat="1" ht="28.15" customHeight="1" x14ac:dyDescent="0.25">
      <c r="B11" s="73"/>
      <c r="C11" s="54" t="s">
        <v>10</v>
      </c>
      <c r="D11" s="62"/>
      <c r="E11" s="63"/>
      <c r="F11" s="63"/>
      <c r="G11" s="64"/>
      <c r="H11" s="65"/>
      <c r="I11" s="66" t="str">
        <f>IF(ISNUMBER($I$4),$I$4,"")</f>
        <v/>
      </c>
      <c r="J11" s="63"/>
      <c r="K11" s="65"/>
      <c r="L11" s="66" t="str">
        <f>IF(ISNUMBER($L$4),$L$4,"")</f>
        <v/>
      </c>
      <c r="M11" s="67"/>
      <c r="N11" s="68"/>
      <c r="O11" s="31"/>
    </row>
    <row r="12" spans="1:15" s="9" customFormat="1" ht="4.5" customHeight="1" x14ac:dyDescent="0.25">
      <c r="A12" s="2"/>
      <c r="B12" s="73"/>
      <c r="C12" s="118">
        <v>16</v>
      </c>
      <c r="D12" s="7"/>
      <c r="E12" s="7"/>
      <c r="F12" s="7"/>
      <c r="G12" s="7"/>
      <c r="H12" s="8"/>
      <c r="I12" s="10"/>
      <c r="J12" s="7"/>
      <c r="K12" s="8"/>
      <c r="L12" s="10"/>
      <c r="N12" s="32"/>
      <c r="O12" s="32"/>
    </row>
    <row r="13" spans="1:15" s="2" customFormat="1" ht="25.15" customHeight="1" x14ac:dyDescent="0.25">
      <c r="B13" s="73"/>
      <c r="C13" s="118"/>
      <c r="D13" s="119" t="s">
        <v>35</v>
      </c>
      <c r="E13" s="119"/>
      <c r="F13" s="119"/>
      <c r="G13" s="119"/>
      <c r="H13" s="119"/>
      <c r="I13" s="95"/>
      <c r="L13" s="95"/>
      <c r="N13" s="31"/>
      <c r="O13" s="31"/>
    </row>
    <row r="14" spans="1:15" s="2" customFormat="1" ht="25.15" customHeight="1" x14ac:dyDescent="0.25">
      <c r="B14" s="73"/>
      <c r="C14" s="33">
        <v>17</v>
      </c>
      <c r="D14" s="119" t="s">
        <v>28</v>
      </c>
      <c r="E14" s="119"/>
      <c r="F14" s="119"/>
      <c r="G14" s="119"/>
      <c r="H14" s="119"/>
      <c r="I14" s="14"/>
      <c r="L14" s="15"/>
      <c r="N14" s="31"/>
      <c r="O14" s="31"/>
    </row>
    <row r="15" spans="1:15" s="2" customFormat="1" ht="25.15" customHeight="1" x14ac:dyDescent="0.25">
      <c r="B15" s="73"/>
      <c r="C15" s="33">
        <v>18</v>
      </c>
      <c r="D15" s="149" t="s">
        <v>29</v>
      </c>
      <c r="E15" s="119"/>
      <c r="F15" s="119"/>
      <c r="G15" s="119"/>
      <c r="H15" s="11" t="s">
        <v>14</v>
      </c>
      <c r="I15" s="14"/>
      <c r="J15" s="12" t="s">
        <v>15</v>
      </c>
      <c r="K15" s="11" t="s">
        <v>14</v>
      </c>
      <c r="L15" s="15"/>
      <c r="M15" s="12" t="s">
        <v>15</v>
      </c>
      <c r="N15" s="31"/>
      <c r="O15" s="31"/>
    </row>
    <row r="16" spans="1:15" s="2" customFormat="1" ht="25.15" customHeight="1" x14ac:dyDescent="0.25">
      <c r="B16" s="73"/>
      <c r="C16" s="33">
        <v>19</v>
      </c>
      <c r="D16" s="122" t="s">
        <v>17</v>
      </c>
      <c r="E16" s="123"/>
      <c r="F16" s="123"/>
      <c r="G16" s="123"/>
      <c r="H16"/>
      <c r="I16" s="14"/>
      <c r="L16" s="15"/>
      <c r="N16" s="31"/>
      <c r="O16" s="31"/>
    </row>
    <row r="17" spans="1:15" s="2" customFormat="1" ht="25.15" customHeight="1" x14ac:dyDescent="0.25">
      <c r="B17" s="73"/>
      <c r="C17" s="33">
        <v>20</v>
      </c>
      <c r="D17" s="122" t="s">
        <v>16</v>
      </c>
      <c r="E17" s="123"/>
      <c r="F17" s="123"/>
      <c r="G17" s="123"/>
      <c r="H17"/>
      <c r="I17" s="14"/>
      <c r="L17" s="15"/>
      <c r="N17" s="31"/>
      <c r="O17" s="32"/>
    </row>
    <row r="18" spans="1:15" s="2" customFormat="1" ht="25.15" customHeight="1" x14ac:dyDescent="0.25">
      <c r="B18" s="73"/>
      <c r="C18" s="33">
        <v>21</v>
      </c>
      <c r="D18" s="122" t="s">
        <v>52</v>
      </c>
      <c r="E18" s="123"/>
      <c r="F18" s="123"/>
      <c r="G18" s="123"/>
      <c r="H18"/>
      <c r="I18" s="14"/>
      <c r="L18" s="15"/>
      <c r="N18" s="31"/>
      <c r="O18" s="31"/>
    </row>
    <row r="19" spans="1:15" s="2" customFormat="1" ht="25.15" customHeight="1" x14ac:dyDescent="0.25">
      <c r="B19" s="73"/>
      <c r="C19" s="33">
        <v>22</v>
      </c>
      <c r="D19" s="122" t="s">
        <v>53</v>
      </c>
      <c r="E19" s="123"/>
      <c r="F19" s="123"/>
      <c r="G19" s="123"/>
      <c r="H19" s="46"/>
      <c r="I19" s="14"/>
      <c r="L19" s="15"/>
      <c r="N19" s="31"/>
      <c r="O19" s="31"/>
    </row>
    <row r="20" spans="1:15" s="2" customFormat="1" ht="25.15" customHeight="1" x14ac:dyDescent="0.25">
      <c r="B20" s="73"/>
      <c r="C20" s="33">
        <v>23</v>
      </c>
      <c r="D20" s="122" t="s">
        <v>54</v>
      </c>
      <c r="E20" s="123"/>
      <c r="F20" s="123"/>
      <c r="G20" s="123"/>
      <c r="H20"/>
      <c r="I20" s="14"/>
      <c r="L20" s="15"/>
      <c r="N20" s="31"/>
      <c r="O20" s="31"/>
    </row>
    <row r="21" spans="1:15" s="2" customFormat="1" ht="37.9" customHeight="1" x14ac:dyDescent="0.25">
      <c r="B21" s="73"/>
      <c r="C21" s="33">
        <v>24</v>
      </c>
      <c r="D21" s="141" t="s">
        <v>55</v>
      </c>
      <c r="E21" s="142"/>
      <c r="F21" s="142"/>
      <c r="G21" s="142"/>
      <c r="H21" s="4"/>
      <c r="I21" s="14"/>
      <c r="L21" s="15"/>
      <c r="N21" s="31"/>
      <c r="O21" s="31"/>
    </row>
    <row r="22" spans="1:15" s="2" customFormat="1" ht="37.9" customHeight="1" x14ac:dyDescent="0.25">
      <c r="B22" s="73"/>
      <c r="C22" s="33">
        <v>25</v>
      </c>
      <c r="D22" s="46" t="s">
        <v>11</v>
      </c>
      <c r="E22" s="19"/>
      <c r="F22" s="19"/>
      <c r="G22" s="19"/>
      <c r="H22" s="4"/>
      <c r="I22" s="17">
        <f>I14-I15+SUM(I16:I21)</f>
        <v>0</v>
      </c>
      <c r="L22" s="17">
        <f>L14-L15+SUM(L16:L21)</f>
        <v>0</v>
      </c>
      <c r="N22" s="31"/>
      <c r="O22" s="32"/>
    </row>
    <row r="23" spans="1:15" s="2" customFormat="1" ht="29.45" customHeight="1" x14ac:dyDescent="0.25">
      <c r="B23" s="73"/>
      <c r="C23" s="33">
        <v>26</v>
      </c>
      <c r="D23" s="6" t="s">
        <v>12</v>
      </c>
      <c r="E23" s="5"/>
      <c r="F23" s="5"/>
      <c r="G23" s="5"/>
      <c r="H23" s="4"/>
      <c r="I23" s="18" t="str">
        <f>IFERROR(I22/I13,"N/A")</f>
        <v>N/A</v>
      </c>
      <c r="L23" s="18" t="str">
        <f>IFERROR(L22/L13,"N/A")</f>
        <v>N/A</v>
      </c>
      <c r="N23" s="31"/>
      <c r="O23" s="31"/>
    </row>
    <row r="24" spans="1:15" s="2" customFormat="1" ht="25.15" customHeight="1" x14ac:dyDescent="0.25">
      <c r="B24" s="73"/>
      <c r="C24" s="33">
        <v>27</v>
      </c>
      <c r="D24" s="6" t="s">
        <v>20</v>
      </c>
      <c r="E24" s="4"/>
      <c r="F24" s="4"/>
      <c r="G24" s="4"/>
      <c r="H24" s="11" t="s">
        <v>14</v>
      </c>
      <c r="I24" s="16"/>
      <c r="J24" s="12" t="s">
        <v>15</v>
      </c>
      <c r="K24" s="11" t="s">
        <v>14</v>
      </c>
      <c r="L24" s="16"/>
      <c r="M24" s="12" t="s">
        <v>15</v>
      </c>
      <c r="N24" s="31"/>
      <c r="O24" s="31"/>
    </row>
    <row r="25" spans="1:15" s="2" customFormat="1" ht="29.45" customHeight="1" x14ac:dyDescent="0.25">
      <c r="B25" s="73"/>
      <c r="C25" s="33">
        <v>28</v>
      </c>
      <c r="D25" s="146" t="s">
        <v>13</v>
      </c>
      <c r="E25" s="147"/>
      <c r="F25" s="147"/>
      <c r="G25" s="147"/>
      <c r="H25" s="147"/>
      <c r="I25" s="34" t="str">
        <f>IFERROR(I23-I24,"N/A")</f>
        <v>N/A</v>
      </c>
      <c r="L25" s="34" t="str">
        <f>IFERROR(L23-L24,"N/A")</f>
        <v>N/A</v>
      </c>
      <c r="N25" s="31"/>
      <c r="O25" s="32"/>
    </row>
    <row r="26" spans="1:15" s="2" customFormat="1" ht="29.45" customHeight="1" thickBot="1" x14ac:dyDescent="0.3">
      <c r="B26" s="73"/>
      <c r="C26" s="33">
        <v>29</v>
      </c>
      <c r="D26" s="45" t="str">
        <f>"Average NET Monthly Rental Income (Loss) "&amp;IF(AND(ISNUMBER(I13),ISNUMBER(L13)),I13+L13,IF(ISNUMBER(I13),I13,IF(ISNUMBER(L13),L13,"____")))&amp;" months"</f>
        <v>Average NET Monthly Rental Income (Loss) ____ months</v>
      </c>
      <c r="E26" s="47"/>
      <c r="F26" s="47"/>
      <c r="G26" s="47"/>
      <c r="H26" s="48"/>
      <c r="I26" s="49"/>
      <c r="J26" s="129" t="str">
        <f>IF(AND(ISNUMBER(I13),ISNUMBER(L13),ISNUMBER(I25),ISNUMBER(L25)),((I13*I25)+(L13*L25))/(I13+L13),IF(AND(OR(NOT(ISNUMBER(L13)),NOT(ISNUMBER(L25))),ISNUMBER(I13),ISNUMBER(I25)),I25,IF(AND(OR(NOT(ISNUMBER(I13)),NOT(ISNUMBER(I25))),ISNUMBER(L13),ISNUMBER(L25)),L25,"N/A")))</f>
        <v>N/A</v>
      </c>
      <c r="K26" s="129"/>
      <c r="L26" s="49"/>
      <c r="M26" s="50"/>
      <c r="N26" s="51"/>
      <c r="O26" s="32"/>
    </row>
    <row r="27" spans="1:15" ht="6" customHeight="1" thickBot="1" x14ac:dyDescent="0.3">
      <c r="B27" s="73"/>
      <c r="C27" s="25"/>
      <c r="N27" s="30"/>
      <c r="O27" s="30"/>
    </row>
    <row r="28" spans="1:15" s="2" customFormat="1" ht="27" customHeight="1" thickBot="1" x14ac:dyDescent="0.3">
      <c r="B28" s="73"/>
      <c r="C28" s="101"/>
      <c r="D28" s="53" t="s">
        <v>9</v>
      </c>
      <c r="E28" s="116"/>
      <c r="F28" s="116"/>
      <c r="G28" s="116"/>
      <c r="H28" s="116"/>
      <c r="I28" s="116"/>
      <c r="J28" s="116"/>
      <c r="K28" s="116"/>
      <c r="L28" s="117"/>
      <c r="M28" s="13" t="s">
        <v>8</v>
      </c>
      <c r="N28" s="102"/>
      <c r="O28" s="31"/>
    </row>
    <row r="29" spans="1:15" s="2" customFormat="1" ht="28.15" customHeight="1" x14ac:dyDescent="0.25">
      <c r="B29" s="73"/>
      <c r="C29" s="54" t="s">
        <v>10</v>
      </c>
      <c r="D29" s="62"/>
      <c r="E29" s="63"/>
      <c r="F29" s="63"/>
      <c r="G29" s="64"/>
      <c r="H29" s="65"/>
      <c r="I29" s="66" t="str">
        <f>IF(ISNUMBER($I$4),$I$4,"")</f>
        <v/>
      </c>
      <c r="J29" s="63"/>
      <c r="K29" s="65"/>
      <c r="L29" s="66" t="str">
        <f>IF(ISNUMBER($L$4),$L$4,"")</f>
        <v/>
      </c>
      <c r="M29" s="67"/>
      <c r="N29" s="68"/>
      <c r="O29" s="31"/>
    </row>
    <row r="30" spans="1:15" s="9" customFormat="1" ht="4.5" customHeight="1" x14ac:dyDescent="0.25">
      <c r="A30" s="2"/>
      <c r="B30" s="73"/>
      <c r="C30" s="118">
        <v>16</v>
      </c>
      <c r="D30" s="7"/>
      <c r="E30" s="7"/>
      <c r="F30" s="7"/>
      <c r="G30" s="7"/>
      <c r="H30" s="8"/>
      <c r="I30" s="10"/>
      <c r="J30" s="7"/>
      <c r="K30" s="8"/>
      <c r="L30" s="10"/>
      <c r="N30" s="32"/>
      <c r="O30" s="32"/>
    </row>
    <row r="31" spans="1:15" s="2" customFormat="1" ht="25.15" customHeight="1" x14ac:dyDescent="0.25">
      <c r="B31" s="73"/>
      <c r="C31" s="118"/>
      <c r="D31" s="119" t="s">
        <v>35</v>
      </c>
      <c r="E31" s="119"/>
      <c r="F31" s="119"/>
      <c r="G31" s="119"/>
      <c r="H31" s="119"/>
      <c r="I31" s="95"/>
      <c r="L31" s="95"/>
      <c r="N31" s="31"/>
      <c r="O31" s="31"/>
    </row>
    <row r="32" spans="1:15" s="2" customFormat="1" ht="25.15" customHeight="1" x14ac:dyDescent="0.25">
      <c r="B32" s="73"/>
      <c r="C32" s="33">
        <v>17</v>
      </c>
      <c r="D32" s="119" t="s">
        <v>28</v>
      </c>
      <c r="E32" s="119"/>
      <c r="F32" s="119"/>
      <c r="G32" s="119"/>
      <c r="H32" s="119"/>
      <c r="I32" s="14"/>
      <c r="L32" s="15"/>
      <c r="N32" s="31"/>
      <c r="O32" s="31"/>
    </row>
    <row r="33" spans="1:15" s="2" customFormat="1" ht="25.15" customHeight="1" x14ac:dyDescent="0.25">
      <c r="B33" s="73"/>
      <c r="C33" s="33">
        <v>18</v>
      </c>
      <c r="D33" s="149" t="s">
        <v>29</v>
      </c>
      <c r="E33" s="119"/>
      <c r="F33" s="119"/>
      <c r="G33" s="119"/>
      <c r="H33" s="11" t="s">
        <v>14</v>
      </c>
      <c r="I33" s="14"/>
      <c r="J33" s="12" t="s">
        <v>15</v>
      </c>
      <c r="K33" s="11" t="s">
        <v>14</v>
      </c>
      <c r="L33" s="15"/>
      <c r="M33" s="12" t="s">
        <v>15</v>
      </c>
      <c r="N33" s="31"/>
      <c r="O33" s="31"/>
    </row>
    <row r="34" spans="1:15" s="2" customFormat="1" ht="25.15" customHeight="1" x14ac:dyDescent="0.25">
      <c r="B34" s="73"/>
      <c r="C34" s="33">
        <v>19</v>
      </c>
      <c r="D34" s="122" t="s">
        <v>17</v>
      </c>
      <c r="E34" s="123"/>
      <c r="F34" s="123"/>
      <c r="G34" s="123"/>
      <c r="H34"/>
      <c r="I34" s="14"/>
      <c r="L34" s="15"/>
      <c r="N34" s="31"/>
      <c r="O34" s="31"/>
    </row>
    <row r="35" spans="1:15" s="2" customFormat="1" ht="25.15" customHeight="1" x14ac:dyDescent="0.25">
      <c r="B35" s="73"/>
      <c r="C35" s="33">
        <v>20</v>
      </c>
      <c r="D35" s="122" t="s">
        <v>16</v>
      </c>
      <c r="E35" s="123"/>
      <c r="F35" s="123"/>
      <c r="G35" s="123"/>
      <c r="H35"/>
      <c r="I35" s="14"/>
      <c r="L35" s="15"/>
      <c r="N35" s="31"/>
      <c r="O35" s="32"/>
    </row>
    <row r="36" spans="1:15" s="2" customFormat="1" ht="25.15" customHeight="1" x14ac:dyDescent="0.25">
      <c r="B36" s="73"/>
      <c r="C36" s="33">
        <v>21</v>
      </c>
      <c r="D36" s="122" t="s">
        <v>52</v>
      </c>
      <c r="E36" s="123"/>
      <c r="F36" s="123"/>
      <c r="G36" s="123"/>
      <c r="H36"/>
      <c r="I36" s="14"/>
      <c r="L36" s="15"/>
      <c r="N36" s="31"/>
      <c r="O36" s="31"/>
    </row>
    <row r="37" spans="1:15" s="2" customFormat="1" ht="25.15" customHeight="1" x14ac:dyDescent="0.25">
      <c r="B37" s="73"/>
      <c r="C37" s="33">
        <v>22</v>
      </c>
      <c r="D37" s="122" t="s">
        <v>53</v>
      </c>
      <c r="E37" s="123"/>
      <c r="F37" s="123"/>
      <c r="G37" s="123"/>
      <c r="H37" s="46"/>
      <c r="I37" s="14"/>
      <c r="L37" s="15"/>
      <c r="N37" s="31"/>
      <c r="O37" s="31"/>
    </row>
    <row r="38" spans="1:15" s="2" customFormat="1" ht="25.15" customHeight="1" x14ac:dyDescent="0.25">
      <c r="B38" s="73"/>
      <c r="C38" s="33">
        <v>23</v>
      </c>
      <c r="D38" s="122" t="s">
        <v>54</v>
      </c>
      <c r="E38" s="123"/>
      <c r="F38" s="123"/>
      <c r="G38" s="123"/>
      <c r="H38"/>
      <c r="I38" s="14"/>
      <c r="L38" s="15"/>
      <c r="N38" s="31"/>
      <c r="O38" s="31"/>
    </row>
    <row r="39" spans="1:15" s="2" customFormat="1" ht="37.9" customHeight="1" x14ac:dyDescent="0.25">
      <c r="B39" s="73"/>
      <c r="C39" s="33">
        <v>24</v>
      </c>
      <c r="D39" s="141" t="s">
        <v>55</v>
      </c>
      <c r="E39" s="142"/>
      <c r="F39" s="142"/>
      <c r="G39" s="142"/>
      <c r="H39" s="4"/>
      <c r="I39" s="14"/>
      <c r="L39" s="15"/>
      <c r="N39" s="31"/>
      <c r="O39" s="31"/>
    </row>
    <row r="40" spans="1:15" s="2" customFormat="1" ht="37.9" customHeight="1" x14ac:dyDescent="0.25">
      <c r="B40" s="73"/>
      <c r="C40" s="33">
        <v>25</v>
      </c>
      <c r="D40" s="46" t="s">
        <v>11</v>
      </c>
      <c r="E40" s="19"/>
      <c r="F40" s="19"/>
      <c r="G40" s="19"/>
      <c r="H40" s="4"/>
      <c r="I40" s="17">
        <f>I32-I33+SUM(I34:I39)</f>
        <v>0</v>
      </c>
      <c r="L40" s="17">
        <f>L32-L33+SUM(L34:L39)</f>
        <v>0</v>
      </c>
      <c r="N40" s="31"/>
      <c r="O40" s="32"/>
    </row>
    <row r="41" spans="1:15" s="2" customFormat="1" ht="29.45" customHeight="1" x14ac:dyDescent="0.25">
      <c r="B41" s="73"/>
      <c r="C41" s="33">
        <v>26</v>
      </c>
      <c r="D41" s="6" t="s">
        <v>12</v>
      </c>
      <c r="E41" s="5"/>
      <c r="F41" s="5"/>
      <c r="G41" s="5"/>
      <c r="H41" s="4"/>
      <c r="I41" s="18" t="str">
        <f>IFERROR(I40/I31,"N/A")</f>
        <v>N/A</v>
      </c>
      <c r="L41" s="18" t="str">
        <f>IFERROR(L40/L31,"N/A")</f>
        <v>N/A</v>
      </c>
      <c r="N41" s="31"/>
      <c r="O41" s="31"/>
    </row>
    <row r="42" spans="1:15" s="2" customFormat="1" ht="25.15" customHeight="1" x14ac:dyDescent="0.25">
      <c r="B42" s="73"/>
      <c r="C42" s="33">
        <v>27</v>
      </c>
      <c r="D42" s="6" t="s">
        <v>20</v>
      </c>
      <c r="E42" s="4"/>
      <c r="F42" s="4"/>
      <c r="G42" s="4"/>
      <c r="H42" s="11" t="s">
        <v>14</v>
      </c>
      <c r="I42" s="16"/>
      <c r="J42" s="12" t="s">
        <v>15</v>
      </c>
      <c r="K42" s="11" t="s">
        <v>14</v>
      </c>
      <c r="L42" s="16"/>
      <c r="M42" s="12" t="s">
        <v>15</v>
      </c>
      <c r="N42" s="31"/>
      <c r="O42" s="31"/>
    </row>
    <row r="43" spans="1:15" s="2" customFormat="1" ht="29.45" customHeight="1" x14ac:dyDescent="0.25">
      <c r="B43" s="73"/>
      <c r="C43" s="33">
        <v>28</v>
      </c>
      <c r="D43" s="146" t="s">
        <v>13</v>
      </c>
      <c r="E43" s="147"/>
      <c r="F43" s="147"/>
      <c r="G43" s="147"/>
      <c r="H43" s="147"/>
      <c r="I43" s="34" t="str">
        <f>IFERROR(I41-I42,"N/A")</f>
        <v>N/A</v>
      </c>
      <c r="L43" s="34" t="str">
        <f>IFERROR(L41-L42,"N/A")</f>
        <v>N/A</v>
      </c>
      <c r="N43" s="31"/>
      <c r="O43" s="32"/>
    </row>
    <row r="44" spans="1:15" s="2" customFormat="1" ht="29.45" customHeight="1" thickBot="1" x14ac:dyDescent="0.3">
      <c r="B44" s="73"/>
      <c r="C44" s="33">
        <v>29</v>
      </c>
      <c r="D44" s="45" t="str">
        <f>"Average NET Monthly Rental Income (Loss) "&amp;IF(AND(ISNUMBER(I31),ISNUMBER(L31)),I31+L31,IF(ISNUMBER(I31),I31,IF(ISNUMBER(L31),L31,"____")))&amp;" months"</f>
        <v>Average NET Monthly Rental Income (Loss) ____ months</v>
      </c>
      <c r="E44" s="47"/>
      <c r="F44" s="47"/>
      <c r="G44" s="47"/>
      <c r="H44" s="48"/>
      <c r="I44" s="49"/>
      <c r="J44" s="129" t="str">
        <f>IF(AND(ISNUMBER(I31),ISNUMBER(L31),ISNUMBER(I43),ISNUMBER(L43)),((I31*I43)+(L31*L43))/(I31+L31),IF(AND(OR(NOT(ISNUMBER(L31)),NOT(ISNUMBER(L43))),ISNUMBER(I31),ISNUMBER(I43)),I43,IF(AND(OR(NOT(ISNUMBER(I31)),NOT(ISNUMBER(I43))),ISNUMBER(L31),ISNUMBER(L43)),L43,"N/A")))</f>
        <v>N/A</v>
      </c>
      <c r="K44" s="129"/>
      <c r="L44" s="49"/>
      <c r="M44" s="50"/>
      <c r="N44" s="51"/>
      <c r="O44" s="32"/>
    </row>
    <row r="45" spans="1:15" ht="6" customHeight="1" thickBot="1" x14ac:dyDescent="0.3">
      <c r="B45" s="73"/>
      <c r="C45" s="25"/>
      <c r="N45" s="30"/>
      <c r="O45" s="30"/>
    </row>
    <row r="46" spans="1:15" s="2" customFormat="1" ht="27" customHeight="1" thickBot="1" x14ac:dyDescent="0.3">
      <c r="B46" s="73"/>
      <c r="C46" s="101"/>
      <c r="D46" s="53" t="s">
        <v>9</v>
      </c>
      <c r="E46" s="116"/>
      <c r="F46" s="116"/>
      <c r="G46" s="116"/>
      <c r="H46" s="116"/>
      <c r="I46" s="116"/>
      <c r="J46" s="116"/>
      <c r="K46" s="116"/>
      <c r="L46" s="117"/>
      <c r="M46" s="13" t="s">
        <v>8</v>
      </c>
      <c r="N46" s="102"/>
      <c r="O46" s="31"/>
    </row>
    <row r="47" spans="1:15" s="2" customFormat="1" ht="28.15" customHeight="1" x14ac:dyDescent="0.25">
      <c r="B47" s="73"/>
      <c r="C47" s="54" t="s">
        <v>10</v>
      </c>
      <c r="D47" s="62"/>
      <c r="E47" s="63"/>
      <c r="F47" s="63"/>
      <c r="G47" s="64"/>
      <c r="H47" s="65"/>
      <c r="I47" s="66" t="str">
        <f>IF(ISNUMBER($I$4),$I$4,"")</f>
        <v/>
      </c>
      <c r="J47" s="63"/>
      <c r="K47" s="65"/>
      <c r="L47" s="66" t="str">
        <f>IF(ISNUMBER($L$4),$L$4,"")</f>
        <v/>
      </c>
      <c r="M47" s="67"/>
      <c r="N47" s="68"/>
      <c r="O47" s="31"/>
    </row>
    <row r="48" spans="1:15" s="9" customFormat="1" ht="4.5" customHeight="1" x14ac:dyDescent="0.25">
      <c r="A48" s="2"/>
      <c r="B48" s="73"/>
      <c r="C48" s="118">
        <v>16</v>
      </c>
      <c r="D48" s="7"/>
      <c r="E48" s="7"/>
      <c r="F48" s="7"/>
      <c r="G48" s="7"/>
      <c r="H48" s="8"/>
      <c r="I48" s="10"/>
      <c r="J48" s="7"/>
      <c r="K48" s="8"/>
      <c r="L48" s="10"/>
      <c r="N48" s="32"/>
      <c r="O48" s="32"/>
    </row>
    <row r="49" spans="2:15" s="2" customFormat="1" ht="25.15" customHeight="1" x14ac:dyDescent="0.25">
      <c r="B49" s="73"/>
      <c r="C49" s="118"/>
      <c r="D49" s="119" t="s">
        <v>35</v>
      </c>
      <c r="E49" s="119"/>
      <c r="F49" s="119"/>
      <c r="G49" s="119"/>
      <c r="H49" s="119"/>
      <c r="I49" s="95"/>
      <c r="L49" s="95"/>
      <c r="N49" s="31"/>
      <c r="O49" s="31"/>
    </row>
    <row r="50" spans="2:15" s="2" customFormat="1" ht="25.15" customHeight="1" x14ac:dyDescent="0.25">
      <c r="B50" s="73"/>
      <c r="C50" s="33">
        <v>17</v>
      </c>
      <c r="D50" s="119" t="s">
        <v>28</v>
      </c>
      <c r="E50" s="119"/>
      <c r="F50" s="119"/>
      <c r="G50" s="119"/>
      <c r="H50" s="119"/>
      <c r="I50" s="14"/>
      <c r="L50" s="15"/>
      <c r="N50" s="31"/>
      <c r="O50" s="31"/>
    </row>
    <row r="51" spans="2:15" s="2" customFormat="1" ht="25.15" customHeight="1" x14ac:dyDescent="0.25">
      <c r="B51" s="73"/>
      <c r="C51" s="33">
        <v>18</v>
      </c>
      <c r="D51" s="149" t="s">
        <v>29</v>
      </c>
      <c r="E51" s="119"/>
      <c r="F51" s="119"/>
      <c r="G51" s="119"/>
      <c r="H51" s="11" t="s">
        <v>14</v>
      </c>
      <c r="I51" s="14"/>
      <c r="J51" s="12" t="s">
        <v>15</v>
      </c>
      <c r="K51" s="11" t="s">
        <v>14</v>
      </c>
      <c r="L51" s="15"/>
      <c r="M51" s="12" t="s">
        <v>15</v>
      </c>
      <c r="N51" s="31"/>
      <c r="O51" s="31"/>
    </row>
    <row r="52" spans="2:15" s="2" customFormat="1" ht="25.15" customHeight="1" x14ac:dyDescent="0.25">
      <c r="B52" s="73"/>
      <c r="C52" s="33">
        <v>19</v>
      </c>
      <c r="D52" s="122" t="s">
        <v>17</v>
      </c>
      <c r="E52" s="123"/>
      <c r="F52" s="123"/>
      <c r="G52" s="123"/>
      <c r="H52"/>
      <c r="I52" s="14"/>
      <c r="L52" s="15"/>
      <c r="N52" s="31"/>
      <c r="O52" s="31"/>
    </row>
    <row r="53" spans="2:15" s="2" customFormat="1" ht="25.15" customHeight="1" x14ac:dyDescent="0.25">
      <c r="B53" s="73"/>
      <c r="C53" s="33">
        <v>20</v>
      </c>
      <c r="D53" s="122" t="s">
        <v>16</v>
      </c>
      <c r="E53" s="123"/>
      <c r="F53" s="123"/>
      <c r="G53" s="123"/>
      <c r="H53"/>
      <c r="I53" s="14"/>
      <c r="L53" s="15"/>
      <c r="N53" s="31"/>
      <c r="O53" s="32"/>
    </row>
    <row r="54" spans="2:15" s="2" customFormat="1" ht="25.15" customHeight="1" x14ac:dyDescent="0.25">
      <c r="B54" s="73"/>
      <c r="C54" s="33">
        <v>21</v>
      </c>
      <c r="D54" s="122" t="s">
        <v>52</v>
      </c>
      <c r="E54" s="123"/>
      <c r="F54" s="123"/>
      <c r="G54" s="123"/>
      <c r="H54"/>
      <c r="I54" s="14"/>
      <c r="L54" s="15"/>
      <c r="N54" s="31"/>
      <c r="O54" s="31"/>
    </row>
    <row r="55" spans="2:15" s="2" customFormat="1" ht="25.15" customHeight="1" x14ac:dyDescent="0.25">
      <c r="B55" s="73"/>
      <c r="C55" s="33">
        <v>22</v>
      </c>
      <c r="D55" s="122" t="s">
        <v>53</v>
      </c>
      <c r="E55" s="123"/>
      <c r="F55" s="123"/>
      <c r="G55" s="123"/>
      <c r="H55" s="46"/>
      <c r="I55" s="14"/>
      <c r="L55" s="15"/>
      <c r="N55" s="31"/>
      <c r="O55" s="31"/>
    </row>
    <row r="56" spans="2:15" s="2" customFormat="1" ht="25.15" customHeight="1" x14ac:dyDescent="0.25">
      <c r="B56" s="73"/>
      <c r="C56" s="33">
        <v>23</v>
      </c>
      <c r="D56" s="122" t="s">
        <v>54</v>
      </c>
      <c r="E56" s="123"/>
      <c r="F56" s="123"/>
      <c r="G56" s="123"/>
      <c r="H56"/>
      <c r="I56" s="14"/>
      <c r="L56" s="15"/>
      <c r="N56" s="31"/>
      <c r="O56" s="31"/>
    </row>
    <row r="57" spans="2:15" s="2" customFormat="1" ht="37.9" customHeight="1" x14ac:dyDescent="0.25">
      <c r="B57" s="73"/>
      <c r="C57" s="33">
        <v>24</v>
      </c>
      <c r="D57" s="141" t="s">
        <v>55</v>
      </c>
      <c r="E57" s="142"/>
      <c r="F57" s="142"/>
      <c r="G57" s="142"/>
      <c r="H57" s="4"/>
      <c r="I57" s="14"/>
      <c r="L57" s="15"/>
      <c r="N57" s="31"/>
      <c r="O57" s="31"/>
    </row>
    <row r="58" spans="2:15" s="2" customFormat="1" ht="37.9" customHeight="1" x14ac:dyDescent="0.25">
      <c r="B58" s="73"/>
      <c r="C58" s="33">
        <v>25</v>
      </c>
      <c r="D58" s="46" t="s">
        <v>11</v>
      </c>
      <c r="E58" s="19"/>
      <c r="F58" s="19"/>
      <c r="G58" s="19"/>
      <c r="H58" s="4"/>
      <c r="I58" s="17">
        <f>I50-I51+SUM(I52:I57)</f>
        <v>0</v>
      </c>
      <c r="L58" s="17">
        <f>L50-L51+SUM(L52:L57)</f>
        <v>0</v>
      </c>
      <c r="N58" s="31"/>
      <c r="O58" s="32"/>
    </row>
    <row r="59" spans="2:15" s="2" customFormat="1" ht="29.45" customHeight="1" x14ac:dyDescent="0.25">
      <c r="B59" s="73"/>
      <c r="C59" s="33">
        <v>26</v>
      </c>
      <c r="D59" s="6" t="s">
        <v>12</v>
      </c>
      <c r="E59" s="5"/>
      <c r="F59" s="5"/>
      <c r="G59" s="5"/>
      <c r="H59" s="4"/>
      <c r="I59" s="18" t="str">
        <f>IFERROR(I58/I49,"N/A")</f>
        <v>N/A</v>
      </c>
      <c r="L59" s="18" t="str">
        <f>IFERROR(L58/L49,"N/A")</f>
        <v>N/A</v>
      </c>
      <c r="N59" s="31"/>
      <c r="O59" s="31"/>
    </row>
    <row r="60" spans="2:15" s="2" customFormat="1" ht="25.15" customHeight="1" x14ac:dyDescent="0.25">
      <c r="B60" s="73"/>
      <c r="C60" s="33">
        <v>27</v>
      </c>
      <c r="D60" s="6" t="s">
        <v>20</v>
      </c>
      <c r="E60" s="4"/>
      <c r="F60" s="4"/>
      <c r="G60" s="4"/>
      <c r="H60" s="11" t="s">
        <v>14</v>
      </c>
      <c r="I60" s="16"/>
      <c r="J60" s="12" t="s">
        <v>15</v>
      </c>
      <c r="K60" s="11" t="s">
        <v>14</v>
      </c>
      <c r="L60" s="16"/>
      <c r="M60" s="12" t="s">
        <v>15</v>
      </c>
      <c r="N60" s="31"/>
      <c r="O60" s="31"/>
    </row>
    <row r="61" spans="2:15" s="2" customFormat="1" ht="29.45" customHeight="1" x14ac:dyDescent="0.25">
      <c r="B61" s="73"/>
      <c r="C61" s="33">
        <v>28</v>
      </c>
      <c r="D61" s="146" t="s">
        <v>13</v>
      </c>
      <c r="E61" s="147"/>
      <c r="F61" s="147"/>
      <c r="G61" s="147"/>
      <c r="H61" s="147"/>
      <c r="I61" s="34" t="str">
        <f>IFERROR(I59-I60,"N/A")</f>
        <v>N/A</v>
      </c>
      <c r="L61" s="34" t="str">
        <f>IFERROR(L59-L60,"N/A")</f>
        <v>N/A</v>
      </c>
      <c r="N61" s="31"/>
      <c r="O61" s="32"/>
    </row>
    <row r="62" spans="2:15" s="2" customFormat="1" ht="29.45" customHeight="1" thickBot="1" x14ac:dyDescent="0.3">
      <c r="B62" s="73"/>
      <c r="C62" s="33">
        <v>29</v>
      </c>
      <c r="D62" s="45" t="str">
        <f>"Average NET Monthly Rental Income (Loss) "&amp;IF(AND(ISNUMBER(I49),ISNUMBER(L49)),I49+L49,IF(ISNUMBER(I49),I49,IF(ISNUMBER(L49),L49,"____")))&amp;" months"</f>
        <v>Average NET Monthly Rental Income (Loss) ____ months</v>
      </c>
      <c r="E62" s="47"/>
      <c r="F62" s="47"/>
      <c r="G62" s="47"/>
      <c r="H62" s="48"/>
      <c r="I62" s="49"/>
      <c r="J62" s="129" t="str">
        <f>IF(AND(ISNUMBER(I49),ISNUMBER(L49),ISNUMBER(I61),ISNUMBER(L61)),((I49*I61)+(L49*L61))/(I49+L49),IF(AND(OR(NOT(ISNUMBER(L49)),NOT(ISNUMBER(L61))),ISNUMBER(I49),ISNUMBER(I61)),I61,IF(AND(OR(NOT(ISNUMBER(I49)),NOT(ISNUMBER(I61))),ISNUMBER(L49),ISNUMBER(L61)),L61,"N/A")))</f>
        <v>N/A</v>
      </c>
      <c r="K62" s="129"/>
      <c r="L62" s="49"/>
      <c r="M62" s="50"/>
      <c r="N62" s="51"/>
      <c r="O62" s="32"/>
    </row>
    <row r="63" spans="2:15" ht="6" customHeight="1" thickBot="1" x14ac:dyDescent="0.3">
      <c r="B63" s="73"/>
      <c r="C63" s="25"/>
      <c r="N63" s="30"/>
      <c r="O63" s="30"/>
    </row>
    <row r="64" spans="2:15" s="2" customFormat="1" ht="27" customHeight="1" thickBot="1" x14ac:dyDescent="0.3">
      <c r="B64" s="73"/>
      <c r="C64" s="101"/>
      <c r="D64" s="53" t="s">
        <v>9</v>
      </c>
      <c r="E64" s="116"/>
      <c r="F64" s="116"/>
      <c r="G64" s="116"/>
      <c r="H64" s="116"/>
      <c r="I64" s="116"/>
      <c r="J64" s="116"/>
      <c r="K64" s="116"/>
      <c r="L64" s="117"/>
      <c r="M64" s="13" t="s">
        <v>8</v>
      </c>
      <c r="N64" s="102"/>
      <c r="O64" s="31"/>
    </row>
    <row r="65" spans="1:15" s="2" customFormat="1" ht="28.15" customHeight="1" x14ac:dyDescent="0.25">
      <c r="B65" s="73"/>
      <c r="C65" s="54" t="s">
        <v>10</v>
      </c>
      <c r="D65" s="62"/>
      <c r="E65" s="63"/>
      <c r="F65" s="63"/>
      <c r="G65" s="64"/>
      <c r="H65" s="65"/>
      <c r="I65" s="66" t="str">
        <f>IF(ISNUMBER($I$4),$I$4,"")</f>
        <v/>
      </c>
      <c r="J65" s="63"/>
      <c r="K65" s="65"/>
      <c r="L65" s="66" t="str">
        <f>IF(ISNUMBER($L$4),$L$4,"")</f>
        <v/>
      </c>
      <c r="M65" s="67"/>
      <c r="N65" s="68"/>
      <c r="O65" s="31"/>
    </row>
    <row r="66" spans="1:15" s="9" customFormat="1" ht="4.5" customHeight="1" x14ac:dyDescent="0.25">
      <c r="A66" s="2"/>
      <c r="B66" s="73"/>
      <c r="C66" s="118">
        <v>16</v>
      </c>
      <c r="D66" s="7"/>
      <c r="E66" s="7"/>
      <c r="F66" s="7"/>
      <c r="G66" s="7"/>
      <c r="H66" s="8"/>
      <c r="I66" s="10"/>
      <c r="J66" s="7"/>
      <c r="K66" s="8"/>
      <c r="L66" s="10"/>
      <c r="N66" s="32"/>
      <c r="O66" s="32"/>
    </row>
    <row r="67" spans="1:15" s="2" customFormat="1" ht="25.15" customHeight="1" x14ac:dyDescent="0.25">
      <c r="B67" s="73"/>
      <c r="C67" s="118"/>
      <c r="D67" s="119" t="s">
        <v>35</v>
      </c>
      <c r="E67" s="119"/>
      <c r="F67" s="119"/>
      <c r="G67" s="119"/>
      <c r="H67" s="119"/>
      <c r="I67" s="95"/>
      <c r="L67" s="95"/>
      <c r="N67" s="31"/>
      <c r="O67" s="31"/>
    </row>
    <row r="68" spans="1:15" s="2" customFormat="1" ht="25.15" customHeight="1" x14ac:dyDescent="0.25">
      <c r="B68" s="73"/>
      <c r="C68" s="33">
        <v>17</v>
      </c>
      <c r="D68" s="119" t="s">
        <v>28</v>
      </c>
      <c r="E68" s="119"/>
      <c r="F68" s="119"/>
      <c r="G68" s="119"/>
      <c r="H68" s="119"/>
      <c r="I68" s="14"/>
      <c r="L68" s="15"/>
      <c r="N68" s="31"/>
      <c r="O68" s="31"/>
    </row>
    <row r="69" spans="1:15" s="2" customFormat="1" ht="25.15" customHeight="1" x14ac:dyDescent="0.25">
      <c r="B69" s="73"/>
      <c r="C69" s="33">
        <v>18</v>
      </c>
      <c r="D69" s="149" t="s">
        <v>29</v>
      </c>
      <c r="E69" s="119"/>
      <c r="F69" s="119"/>
      <c r="G69" s="119"/>
      <c r="H69" s="11" t="s">
        <v>14</v>
      </c>
      <c r="I69" s="14"/>
      <c r="J69" s="12" t="s">
        <v>15</v>
      </c>
      <c r="K69" s="11" t="s">
        <v>14</v>
      </c>
      <c r="L69" s="15"/>
      <c r="M69" s="12" t="s">
        <v>15</v>
      </c>
      <c r="N69" s="31"/>
      <c r="O69" s="31"/>
    </row>
    <row r="70" spans="1:15" s="2" customFormat="1" ht="25.15" customHeight="1" x14ac:dyDescent="0.25">
      <c r="B70" s="73"/>
      <c r="C70" s="33">
        <v>19</v>
      </c>
      <c r="D70" s="122" t="s">
        <v>17</v>
      </c>
      <c r="E70" s="123"/>
      <c r="F70" s="123"/>
      <c r="G70" s="123"/>
      <c r="H70"/>
      <c r="I70" s="14"/>
      <c r="L70" s="15"/>
      <c r="N70" s="31"/>
      <c r="O70" s="31"/>
    </row>
    <row r="71" spans="1:15" s="2" customFormat="1" ht="25.15" customHeight="1" x14ac:dyDescent="0.25">
      <c r="B71" s="73"/>
      <c r="C71" s="33">
        <v>20</v>
      </c>
      <c r="D71" s="122" t="s">
        <v>16</v>
      </c>
      <c r="E71" s="123"/>
      <c r="F71" s="123"/>
      <c r="G71" s="123"/>
      <c r="H71"/>
      <c r="I71" s="14"/>
      <c r="L71" s="15"/>
      <c r="N71" s="31"/>
      <c r="O71" s="32"/>
    </row>
    <row r="72" spans="1:15" s="2" customFormat="1" ht="25.15" customHeight="1" x14ac:dyDescent="0.25">
      <c r="B72" s="73"/>
      <c r="C72" s="33">
        <v>21</v>
      </c>
      <c r="D72" s="122" t="s">
        <v>52</v>
      </c>
      <c r="E72" s="123"/>
      <c r="F72" s="123"/>
      <c r="G72" s="123"/>
      <c r="H72"/>
      <c r="I72" s="14"/>
      <c r="L72" s="15"/>
      <c r="N72" s="31"/>
      <c r="O72" s="31"/>
    </row>
    <row r="73" spans="1:15" s="2" customFormat="1" ht="25.15" customHeight="1" x14ac:dyDescent="0.25">
      <c r="B73" s="73"/>
      <c r="C73" s="33">
        <v>22</v>
      </c>
      <c r="D73" s="122" t="s">
        <v>53</v>
      </c>
      <c r="E73" s="123"/>
      <c r="F73" s="123"/>
      <c r="G73" s="123"/>
      <c r="H73" s="46"/>
      <c r="I73" s="14"/>
      <c r="L73" s="15"/>
      <c r="N73" s="31"/>
      <c r="O73" s="31"/>
    </row>
    <row r="74" spans="1:15" s="2" customFormat="1" ht="25.15" customHeight="1" x14ac:dyDescent="0.25">
      <c r="B74" s="73"/>
      <c r="C74" s="33">
        <v>23</v>
      </c>
      <c r="D74" s="122" t="s">
        <v>54</v>
      </c>
      <c r="E74" s="123"/>
      <c r="F74" s="123"/>
      <c r="G74" s="123"/>
      <c r="H74"/>
      <c r="I74" s="14"/>
      <c r="L74" s="15"/>
      <c r="N74" s="31"/>
      <c r="O74" s="31"/>
    </row>
    <row r="75" spans="1:15" s="2" customFormat="1" ht="37.9" customHeight="1" x14ac:dyDescent="0.25">
      <c r="B75" s="73"/>
      <c r="C75" s="33">
        <v>24</v>
      </c>
      <c r="D75" s="141" t="s">
        <v>55</v>
      </c>
      <c r="E75" s="142"/>
      <c r="F75" s="142"/>
      <c r="G75" s="142"/>
      <c r="H75" s="4"/>
      <c r="I75" s="14"/>
      <c r="L75" s="15"/>
      <c r="N75" s="31"/>
      <c r="O75" s="31"/>
    </row>
    <row r="76" spans="1:15" s="2" customFormat="1" ht="37.9" customHeight="1" x14ac:dyDescent="0.25">
      <c r="B76" s="73"/>
      <c r="C76" s="33">
        <v>25</v>
      </c>
      <c r="D76" s="46" t="s">
        <v>11</v>
      </c>
      <c r="E76" s="19"/>
      <c r="F76" s="19"/>
      <c r="G76" s="19"/>
      <c r="H76" s="4"/>
      <c r="I76" s="17">
        <f>I68-I69+SUM(I70:I75)</f>
        <v>0</v>
      </c>
      <c r="L76" s="17">
        <f>L68-L69+SUM(L70:L75)</f>
        <v>0</v>
      </c>
      <c r="N76" s="31"/>
      <c r="O76" s="32"/>
    </row>
    <row r="77" spans="1:15" s="2" customFormat="1" ht="29.45" customHeight="1" x14ac:dyDescent="0.25">
      <c r="B77" s="73"/>
      <c r="C77" s="33">
        <v>26</v>
      </c>
      <c r="D77" s="6" t="s">
        <v>12</v>
      </c>
      <c r="E77" s="5"/>
      <c r="F77" s="5"/>
      <c r="G77" s="5"/>
      <c r="H77" s="4"/>
      <c r="I77" s="18" t="str">
        <f>IFERROR(I76/I67,"N/A")</f>
        <v>N/A</v>
      </c>
      <c r="L77" s="18" t="str">
        <f>IFERROR(L76/L67,"N/A")</f>
        <v>N/A</v>
      </c>
      <c r="N77" s="31"/>
      <c r="O77" s="31"/>
    </row>
    <row r="78" spans="1:15" s="2" customFormat="1" ht="25.15" customHeight="1" x14ac:dyDescent="0.25">
      <c r="B78" s="73"/>
      <c r="C78" s="33">
        <v>27</v>
      </c>
      <c r="D78" s="6" t="s">
        <v>20</v>
      </c>
      <c r="E78" s="4"/>
      <c r="F78" s="4"/>
      <c r="G78" s="4"/>
      <c r="H78" s="11" t="s">
        <v>14</v>
      </c>
      <c r="I78" s="16"/>
      <c r="J78" s="12" t="s">
        <v>15</v>
      </c>
      <c r="K78" s="11" t="s">
        <v>14</v>
      </c>
      <c r="L78" s="16"/>
      <c r="M78" s="12" t="s">
        <v>15</v>
      </c>
      <c r="N78" s="31"/>
      <c r="O78" s="31"/>
    </row>
    <row r="79" spans="1:15" s="2" customFormat="1" ht="29.45" customHeight="1" x14ac:dyDescent="0.25">
      <c r="B79" s="73"/>
      <c r="C79" s="33">
        <v>28</v>
      </c>
      <c r="D79" s="146" t="s">
        <v>13</v>
      </c>
      <c r="E79" s="147"/>
      <c r="F79" s="147"/>
      <c r="G79" s="147"/>
      <c r="H79" s="147"/>
      <c r="I79" s="34" t="str">
        <f>IFERROR(I77-I78,"N/A")</f>
        <v>N/A</v>
      </c>
      <c r="L79" s="34" t="str">
        <f>IFERROR(L77-L78,"N/A")</f>
        <v>N/A</v>
      </c>
      <c r="N79" s="31"/>
      <c r="O79" s="32"/>
    </row>
    <row r="80" spans="1:15" s="2" customFormat="1" ht="29.45" customHeight="1" thickBot="1" x14ac:dyDescent="0.3">
      <c r="B80" s="73"/>
      <c r="C80" s="33">
        <v>29</v>
      </c>
      <c r="D80" s="45" t="str">
        <f>"Average NET Monthly Rental Income (Loss) "&amp;IF(AND(ISNUMBER(I67),ISNUMBER(L67)),I67+L67,IF(ISNUMBER(I67),I67,IF(ISNUMBER(L67),L67,"____")))&amp;" months"</f>
        <v>Average NET Monthly Rental Income (Loss) ____ months</v>
      </c>
      <c r="E80" s="47"/>
      <c r="F80" s="47"/>
      <c r="G80" s="47"/>
      <c r="H80" s="48"/>
      <c r="I80" s="49"/>
      <c r="J80" s="129" t="str">
        <f>IF(AND(ISNUMBER(I67),ISNUMBER(L67),ISNUMBER(I79),ISNUMBER(L79)),((I67*I79)+(L67*L79))/(I67+L67),IF(AND(OR(NOT(ISNUMBER(L67)),NOT(ISNUMBER(L79))),ISNUMBER(I67),ISNUMBER(I79)),I79,IF(AND(OR(NOT(ISNUMBER(I67)),NOT(ISNUMBER(I79))),ISNUMBER(L67),ISNUMBER(L79)),L79,"N/A")))</f>
        <v>N/A</v>
      </c>
      <c r="K80" s="129"/>
      <c r="L80" s="49"/>
      <c r="M80" s="50"/>
      <c r="N80" s="51"/>
      <c r="O80" s="32"/>
    </row>
    <row r="81" spans="1:15" ht="6" customHeight="1" thickBot="1" x14ac:dyDescent="0.3">
      <c r="B81" s="73"/>
      <c r="C81" s="25"/>
      <c r="N81" s="30"/>
      <c r="O81" s="30"/>
    </row>
    <row r="82" spans="1:15" s="2" customFormat="1" ht="27" customHeight="1" thickBot="1" x14ac:dyDescent="0.3">
      <c r="B82" s="73"/>
      <c r="C82" s="101"/>
      <c r="D82" s="53" t="s">
        <v>9</v>
      </c>
      <c r="E82" s="116"/>
      <c r="F82" s="116"/>
      <c r="G82" s="116"/>
      <c r="H82" s="116"/>
      <c r="I82" s="116"/>
      <c r="J82" s="116"/>
      <c r="K82" s="116"/>
      <c r="L82" s="117"/>
      <c r="M82" s="13" t="s">
        <v>8</v>
      </c>
      <c r="N82" s="102"/>
      <c r="O82" s="31"/>
    </row>
    <row r="83" spans="1:15" s="2" customFormat="1" ht="28.15" customHeight="1" x14ac:dyDescent="0.25">
      <c r="B83" s="73"/>
      <c r="C83" s="54" t="s">
        <v>10</v>
      </c>
      <c r="D83" s="62"/>
      <c r="E83" s="63"/>
      <c r="F83" s="63"/>
      <c r="G83" s="64"/>
      <c r="H83" s="65"/>
      <c r="I83" s="66" t="str">
        <f>IF(ISNUMBER($I$4),$I$4,"")</f>
        <v/>
      </c>
      <c r="J83" s="63"/>
      <c r="K83" s="65"/>
      <c r="L83" s="66" t="str">
        <f>IF(ISNUMBER($L$4),$L$4,"")</f>
        <v/>
      </c>
      <c r="M83" s="67"/>
      <c r="N83" s="68"/>
      <c r="O83" s="31"/>
    </row>
    <row r="84" spans="1:15" s="9" customFormat="1" ht="4.5" customHeight="1" x14ac:dyDescent="0.25">
      <c r="A84" s="2"/>
      <c r="B84" s="73"/>
      <c r="C84" s="118">
        <v>16</v>
      </c>
      <c r="D84" s="7"/>
      <c r="E84" s="7"/>
      <c r="F84" s="7"/>
      <c r="G84" s="7"/>
      <c r="H84" s="8"/>
      <c r="I84" s="10"/>
      <c r="J84" s="7"/>
      <c r="K84" s="8"/>
      <c r="L84" s="10"/>
      <c r="N84" s="32"/>
      <c r="O84" s="32"/>
    </row>
    <row r="85" spans="1:15" s="2" customFormat="1" ht="25.15" customHeight="1" x14ac:dyDescent="0.25">
      <c r="B85" s="73"/>
      <c r="C85" s="118"/>
      <c r="D85" s="119" t="s">
        <v>35</v>
      </c>
      <c r="E85" s="119"/>
      <c r="F85" s="119"/>
      <c r="G85" s="119"/>
      <c r="H85" s="119"/>
      <c r="I85" s="95"/>
      <c r="L85" s="95"/>
      <c r="N85" s="31"/>
      <c r="O85" s="31"/>
    </row>
    <row r="86" spans="1:15" s="2" customFormat="1" ht="25.15" customHeight="1" x14ac:dyDescent="0.25">
      <c r="B86" s="73"/>
      <c r="C86" s="33">
        <v>17</v>
      </c>
      <c r="D86" s="119" t="s">
        <v>28</v>
      </c>
      <c r="E86" s="119"/>
      <c r="F86" s="119"/>
      <c r="G86" s="119"/>
      <c r="H86" s="119"/>
      <c r="I86" s="14"/>
      <c r="L86" s="15"/>
      <c r="N86" s="31"/>
      <c r="O86" s="31"/>
    </row>
    <row r="87" spans="1:15" s="2" customFormat="1" ht="25.15" customHeight="1" x14ac:dyDescent="0.25">
      <c r="B87" s="73"/>
      <c r="C87" s="33">
        <v>18</v>
      </c>
      <c r="D87" s="149" t="s">
        <v>29</v>
      </c>
      <c r="E87" s="119"/>
      <c r="F87" s="119"/>
      <c r="G87" s="119"/>
      <c r="H87" s="11" t="s">
        <v>14</v>
      </c>
      <c r="I87" s="14"/>
      <c r="J87" s="12" t="s">
        <v>15</v>
      </c>
      <c r="K87" s="11" t="s">
        <v>14</v>
      </c>
      <c r="L87" s="15"/>
      <c r="M87" s="12" t="s">
        <v>15</v>
      </c>
      <c r="N87" s="31"/>
      <c r="O87" s="31"/>
    </row>
    <row r="88" spans="1:15" s="2" customFormat="1" ht="25.15" customHeight="1" x14ac:dyDescent="0.25">
      <c r="B88" s="73"/>
      <c r="C88" s="33">
        <v>19</v>
      </c>
      <c r="D88" s="122" t="s">
        <v>17</v>
      </c>
      <c r="E88" s="123"/>
      <c r="F88" s="123"/>
      <c r="G88" s="123"/>
      <c r="H88"/>
      <c r="I88" s="14"/>
      <c r="L88" s="15"/>
      <c r="N88" s="31"/>
      <c r="O88" s="31"/>
    </row>
    <row r="89" spans="1:15" s="2" customFormat="1" ht="25.15" customHeight="1" x14ac:dyDescent="0.25">
      <c r="B89" s="73"/>
      <c r="C89" s="33">
        <v>20</v>
      </c>
      <c r="D89" s="122" t="s">
        <v>16</v>
      </c>
      <c r="E89" s="123"/>
      <c r="F89" s="123"/>
      <c r="G89" s="123"/>
      <c r="H89"/>
      <c r="I89" s="14"/>
      <c r="L89" s="15"/>
      <c r="N89" s="31"/>
      <c r="O89" s="32"/>
    </row>
    <row r="90" spans="1:15" s="2" customFormat="1" ht="25.15" customHeight="1" x14ac:dyDescent="0.25">
      <c r="B90" s="73"/>
      <c r="C90" s="33">
        <v>21</v>
      </c>
      <c r="D90" s="122" t="s">
        <v>52</v>
      </c>
      <c r="E90" s="123"/>
      <c r="F90" s="123"/>
      <c r="G90" s="123"/>
      <c r="H90"/>
      <c r="I90" s="14"/>
      <c r="L90" s="15"/>
      <c r="N90" s="31"/>
      <c r="O90" s="31"/>
    </row>
    <row r="91" spans="1:15" s="2" customFormat="1" ht="25.15" customHeight="1" x14ac:dyDescent="0.25">
      <c r="B91" s="73"/>
      <c r="C91" s="33">
        <v>22</v>
      </c>
      <c r="D91" s="122" t="s">
        <v>53</v>
      </c>
      <c r="E91" s="123"/>
      <c r="F91" s="123"/>
      <c r="G91" s="123"/>
      <c r="H91" s="46"/>
      <c r="I91" s="14"/>
      <c r="L91" s="15"/>
      <c r="N91" s="31"/>
      <c r="O91" s="31"/>
    </row>
    <row r="92" spans="1:15" s="2" customFormat="1" ht="25.15" customHeight="1" x14ac:dyDescent="0.25">
      <c r="B92" s="73"/>
      <c r="C92" s="33">
        <v>23</v>
      </c>
      <c r="D92" s="122" t="s">
        <v>54</v>
      </c>
      <c r="E92" s="123"/>
      <c r="F92" s="123"/>
      <c r="G92" s="123"/>
      <c r="H92"/>
      <c r="I92" s="14"/>
      <c r="L92" s="15"/>
      <c r="N92" s="31"/>
      <c r="O92" s="31"/>
    </row>
    <row r="93" spans="1:15" s="2" customFormat="1" ht="37.9" customHeight="1" x14ac:dyDescent="0.25">
      <c r="B93" s="73"/>
      <c r="C93" s="33">
        <v>24</v>
      </c>
      <c r="D93" s="141" t="s">
        <v>55</v>
      </c>
      <c r="E93" s="142"/>
      <c r="F93" s="142"/>
      <c r="G93" s="142"/>
      <c r="H93" s="4"/>
      <c r="I93" s="14"/>
      <c r="L93" s="15"/>
      <c r="N93" s="31"/>
      <c r="O93" s="31"/>
    </row>
    <row r="94" spans="1:15" s="2" customFormat="1" ht="37.9" customHeight="1" x14ac:dyDescent="0.25">
      <c r="B94" s="73"/>
      <c r="C94" s="33">
        <v>25</v>
      </c>
      <c r="D94" s="46" t="s">
        <v>11</v>
      </c>
      <c r="E94" s="19"/>
      <c r="F94" s="19"/>
      <c r="G94" s="19"/>
      <c r="H94" s="4"/>
      <c r="I94" s="17">
        <f>I86-I87+SUM(I88:I93)</f>
        <v>0</v>
      </c>
      <c r="L94" s="17">
        <f>L86-L87+SUM(L88:L93)</f>
        <v>0</v>
      </c>
      <c r="N94" s="31"/>
      <c r="O94" s="32"/>
    </row>
    <row r="95" spans="1:15" s="2" customFormat="1" ht="29.45" customHeight="1" x14ac:dyDescent="0.25">
      <c r="B95" s="73"/>
      <c r="C95" s="33">
        <v>26</v>
      </c>
      <c r="D95" s="6" t="s">
        <v>12</v>
      </c>
      <c r="E95" s="5"/>
      <c r="F95" s="5"/>
      <c r="G95" s="5"/>
      <c r="H95" s="4"/>
      <c r="I95" s="18" t="str">
        <f>IFERROR(I94/I85,"N/A")</f>
        <v>N/A</v>
      </c>
      <c r="L95" s="18" t="str">
        <f>IFERROR(L94/L85,"N/A")</f>
        <v>N/A</v>
      </c>
      <c r="N95" s="31"/>
      <c r="O95" s="31"/>
    </row>
    <row r="96" spans="1:15" s="2" customFormat="1" ht="25.15" customHeight="1" x14ac:dyDescent="0.25">
      <c r="B96" s="73"/>
      <c r="C96" s="33">
        <v>27</v>
      </c>
      <c r="D96" s="6" t="s">
        <v>20</v>
      </c>
      <c r="E96" s="4"/>
      <c r="F96" s="4"/>
      <c r="G96" s="4"/>
      <c r="H96" s="11" t="s">
        <v>14</v>
      </c>
      <c r="I96" s="16"/>
      <c r="J96" s="12" t="s">
        <v>15</v>
      </c>
      <c r="K96" s="11" t="s">
        <v>14</v>
      </c>
      <c r="L96" s="16"/>
      <c r="M96" s="12" t="s">
        <v>15</v>
      </c>
      <c r="N96" s="31"/>
      <c r="O96" s="31"/>
    </row>
    <row r="97" spans="1:15" s="2" customFormat="1" ht="29.45" customHeight="1" x14ac:dyDescent="0.25">
      <c r="B97" s="73"/>
      <c r="C97" s="33">
        <v>28</v>
      </c>
      <c r="D97" s="146" t="s">
        <v>13</v>
      </c>
      <c r="E97" s="147"/>
      <c r="F97" s="147"/>
      <c r="G97" s="147"/>
      <c r="H97" s="147"/>
      <c r="I97" s="34" t="str">
        <f>IFERROR(I95-I96,"N/A")</f>
        <v>N/A</v>
      </c>
      <c r="L97" s="34" t="str">
        <f>IFERROR(L95-L96,"N/A")</f>
        <v>N/A</v>
      </c>
      <c r="N97" s="31"/>
      <c r="O97" s="32"/>
    </row>
    <row r="98" spans="1:15" s="2" customFormat="1" ht="29.45" customHeight="1" thickBot="1" x14ac:dyDescent="0.3">
      <c r="B98" s="73"/>
      <c r="C98" s="33">
        <v>29</v>
      </c>
      <c r="D98" s="45" t="str">
        <f>"Average NET Monthly Rental Income (Loss) "&amp;IF(AND(ISNUMBER(I85),ISNUMBER(L85)),I85+L85,IF(ISNUMBER(I85),I85,IF(ISNUMBER(L85),L85,"____")))&amp;" months"</f>
        <v>Average NET Monthly Rental Income (Loss) ____ months</v>
      </c>
      <c r="E98" s="47"/>
      <c r="F98" s="47"/>
      <c r="G98" s="47"/>
      <c r="H98" s="48"/>
      <c r="I98" s="49"/>
      <c r="J98" s="129" t="str">
        <f>IF(AND(ISNUMBER(I85),ISNUMBER(L85),ISNUMBER(I97),ISNUMBER(L97)),((I85*I97)+(L85*L97))/(I85+L85),IF(AND(OR(NOT(ISNUMBER(L85)),NOT(ISNUMBER(L97))),ISNUMBER(I85),ISNUMBER(I97)),I97,IF(AND(OR(NOT(ISNUMBER(I85)),NOT(ISNUMBER(I97))),ISNUMBER(L85),ISNUMBER(L97)),L97,"N/A")))</f>
        <v>N/A</v>
      </c>
      <c r="K98" s="129"/>
      <c r="L98" s="49"/>
      <c r="M98" s="50"/>
      <c r="N98" s="51"/>
      <c r="O98" s="32"/>
    </row>
    <row r="99" spans="1:15" ht="6" customHeight="1" thickBot="1" x14ac:dyDescent="0.3">
      <c r="B99" s="73"/>
      <c r="C99" s="25"/>
      <c r="N99" s="30"/>
      <c r="O99" s="30"/>
    </row>
    <row r="100" spans="1:15" s="2" customFormat="1" ht="27" customHeight="1" thickBot="1" x14ac:dyDescent="0.3">
      <c r="B100" s="73"/>
      <c r="C100" s="101"/>
      <c r="D100" s="53" t="s">
        <v>9</v>
      </c>
      <c r="E100" s="116"/>
      <c r="F100" s="116"/>
      <c r="G100" s="116"/>
      <c r="H100" s="116"/>
      <c r="I100" s="116"/>
      <c r="J100" s="116"/>
      <c r="K100" s="116"/>
      <c r="L100" s="117"/>
      <c r="M100" s="13" t="s">
        <v>8</v>
      </c>
      <c r="N100" s="102"/>
      <c r="O100" s="31"/>
    </row>
    <row r="101" spans="1:15" s="2" customFormat="1" ht="28.15" customHeight="1" x14ac:dyDescent="0.25">
      <c r="B101" s="73"/>
      <c r="C101" s="54" t="s">
        <v>10</v>
      </c>
      <c r="D101" s="62"/>
      <c r="E101" s="63"/>
      <c r="F101" s="63"/>
      <c r="G101" s="64"/>
      <c r="H101" s="65"/>
      <c r="I101" s="66" t="str">
        <f>IF(ISNUMBER($I$4),$I$4,"")</f>
        <v/>
      </c>
      <c r="J101" s="63"/>
      <c r="K101" s="65"/>
      <c r="L101" s="66" t="str">
        <f>IF(ISNUMBER($L$4),$L$4,"")</f>
        <v/>
      </c>
      <c r="M101" s="67"/>
      <c r="N101" s="68"/>
      <c r="O101" s="31"/>
    </row>
    <row r="102" spans="1:15" s="9" customFormat="1" ht="4.5" customHeight="1" x14ac:dyDescent="0.25">
      <c r="A102" s="2"/>
      <c r="B102" s="73"/>
      <c r="C102" s="118">
        <v>16</v>
      </c>
      <c r="D102" s="7"/>
      <c r="E102" s="7"/>
      <c r="F102" s="7"/>
      <c r="G102" s="7"/>
      <c r="H102" s="8"/>
      <c r="I102" s="10"/>
      <c r="J102" s="7"/>
      <c r="K102" s="8"/>
      <c r="L102" s="10"/>
      <c r="N102" s="32"/>
      <c r="O102" s="32"/>
    </row>
    <row r="103" spans="1:15" s="2" customFormat="1" ht="25.15" customHeight="1" x14ac:dyDescent="0.25">
      <c r="B103" s="73"/>
      <c r="C103" s="118"/>
      <c r="D103" s="119" t="s">
        <v>35</v>
      </c>
      <c r="E103" s="119"/>
      <c r="F103" s="119"/>
      <c r="G103" s="119"/>
      <c r="H103" s="119"/>
      <c r="I103" s="95"/>
      <c r="L103" s="95"/>
      <c r="N103" s="31"/>
      <c r="O103" s="31"/>
    </row>
    <row r="104" spans="1:15" s="2" customFormat="1" ht="25.15" customHeight="1" x14ac:dyDescent="0.25">
      <c r="B104" s="73"/>
      <c r="C104" s="33">
        <v>17</v>
      </c>
      <c r="D104" s="119" t="s">
        <v>28</v>
      </c>
      <c r="E104" s="119"/>
      <c r="F104" s="119"/>
      <c r="G104" s="119"/>
      <c r="H104" s="119"/>
      <c r="I104" s="14"/>
      <c r="L104" s="15"/>
      <c r="N104" s="31"/>
      <c r="O104" s="31"/>
    </row>
    <row r="105" spans="1:15" s="2" customFormat="1" ht="25.15" customHeight="1" x14ac:dyDescent="0.25">
      <c r="B105" s="73"/>
      <c r="C105" s="33">
        <v>18</v>
      </c>
      <c r="D105" s="149" t="s">
        <v>29</v>
      </c>
      <c r="E105" s="119"/>
      <c r="F105" s="119"/>
      <c r="G105" s="119"/>
      <c r="H105" s="11" t="s">
        <v>14</v>
      </c>
      <c r="I105" s="14"/>
      <c r="J105" s="12" t="s">
        <v>15</v>
      </c>
      <c r="K105" s="11" t="s">
        <v>14</v>
      </c>
      <c r="L105" s="15"/>
      <c r="M105" s="12" t="s">
        <v>15</v>
      </c>
      <c r="N105" s="31"/>
      <c r="O105" s="31"/>
    </row>
    <row r="106" spans="1:15" s="2" customFormat="1" ht="25.15" customHeight="1" x14ac:dyDescent="0.25">
      <c r="B106" s="73"/>
      <c r="C106" s="33">
        <v>19</v>
      </c>
      <c r="D106" s="122" t="s">
        <v>17</v>
      </c>
      <c r="E106" s="123"/>
      <c r="F106" s="123"/>
      <c r="G106" s="123"/>
      <c r="H106"/>
      <c r="I106" s="14"/>
      <c r="L106" s="15"/>
      <c r="N106" s="31"/>
      <c r="O106" s="31"/>
    </row>
    <row r="107" spans="1:15" s="2" customFormat="1" ht="25.15" customHeight="1" x14ac:dyDescent="0.25">
      <c r="B107" s="73"/>
      <c r="C107" s="33">
        <v>20</v>
      </c>
      <c r="D107" s="122" t="s">
        <v>16</v>
      </c>
      <c r="E107" s="123"/>
      <c r="F107" s="123"/>
      <c r="G107" s="123"/>
      <c r="H107"/>
      <c r="I107" s="14"/>
      <c r="L107" s="15"/>
      <c r="N107" s="31"/>
      <c r="O107" s="32"/>
    </row>
    <row r="108" spans="1:15" s="2" customFormat="1" ht="25.15" customHeight="1" x14ac:dyDescent="0.25">
      <c r="B108" s="73"/>
      <c r="C108" s="33">
        <v>21</v>
      </c>
      <c r="D108" s="122" t="s">
        <v>52</v>
      </c>
      <c r="E108" s="123"/>
      <c r="F108" s="123"/>
      <c r="G108" s="123"/>
      <c r="H108"/>
      <c r="I108" s="14"/>
      <c r="L108" s="15"/>
      <c r="N108" s="31"/>
      <c r="O108" s="31"/>
    </row>
    <row r="109" spans="1:15" s="2" customFormat="1" ht="25.15" customHeight="1" x14ac:dyDescent="0.25">
      <c r="B109" s="73"/>
      <c r="C109" s="33">
        <v>22</v>
      </c>
      <c r="D109" s="122" t="s">
        <v>53</v>
      </c>
      <c r="E109" s="123"/>
      <c r="F109" s="123"/>
      <c r="G109" s="123"/>
      <c r="H109" s="46"/>
      <c r="I109" s="14"/>
      <c r="L109" s="15"/>
      <c r="N109" s="31"/>
      <c r="O109" s="31"/>
    </row>
    <row r="110" spans="1:15" s="2" customFormat="1" ht="25.15" customHeight="1" x14ac:dyDescent="0.25">
      <c r="B110" s="73"/>
      <c r="C110" s="33">
        <v>23</v>
      </c>
      <c r="D110" s="122" t="s">
        <v>54</v>
      </c>
      <c r="E110" s="123"/>
      <c r="F110" s="123"/>
      <c r="G110" s="123"/>
      <c r="H110"/>
      <c r="I110" s="14"/>
      <c r="L110" s="15"/>
      <c r="N110" s="31"/>
      <c r="O110" s="31"/>
    </row>
    <row r="111" spans="1:15" s="2" customFormat="1" ht="37.9" customHeight="1" x14ac:dyDescent="0.25">
      <c r="B111" s="73"/>
      <c r="C111" s="33">
        <v>24</v>
      </c>
      <c r="D111" s="141" t="s">
        <v>55</v>
      </c>
      <c r="E111" s="142"/>
      <c r="F111" s="142"/>
      <c r="G111" s="142"/>
      <c r="H111" s="4"/>
      <c r="I111" s="14"/>
      <c r="L111" s="15"/>
      <c r="N111" s="31"/>
      <c r="O111" s="31"/>
    </row>
    <row r="112" spans="1:15" s="2" customFormat="1" ht="37.9" customHeight="1" x14ac:dyDescent="0.25">
      <c r="B112" s="73"/>
      <c r="C112" s="33">
        <v>25</v>
      </c>
      <c r="D112" s="46" t="s">
        <v>11</v>
      </c>
      <c r="E112" s="19"/>
      <c r="F112" s="19"/>
      <c r="G112" s="19"/>
      <c r="H112" s="4"/>
      <c r="I112" s="17">
        <f>I104-I105+SUM(I106:I111)</f>
        <v>0</v>
      </c>
      <c r="L112" s="17">
        <f>L104-L105+SUM(L106:L111)</f>
        <v>0</v>
      </c>
      <c r="N112" s="31"/>
      <c r="O112" s="32"/>
    </row>
    <row r="113" spans="1:15" s="2" customFormat="1" ht="29.45" customHeight="1" x14ac:dyDescent="0.25">
      <c r="B113" s="73"/>
      <c r="C113" s="33">
        <v>26</v>
      </c>
      <c r="D113" s="6" t="s">
        <v>12</v>
      </c>
      <c r="E113" s="5"/>
      <c r="F113" s="5"/>
      <c r="G113" s="5"/>
      <c r="H113" s="4"/>
      <c r="I113" s="18" t="str">
        <f>IFERROR(I112/I103,"N/A")</f>
        <v>N/A</v>
      </c>
      <c r="L113" s="18" t="str">
        <f>IFERROR(L112/L103,"N/A")</f>
        <v>N/A</v>
      </c>
      <c r="N113" s="31"/>
      <c r="O113" s="31"/>
    </row>
    <row r="114" spans="1:15" s="2" customFormat="1" ht="25.15" customHeight="1" x14ac:dyDescent="0.25">
      <c r="B114" s="73"/>
      <c r="C114" s="33">
        <v>27</v>
      </c>
      <c r="D114" s="6" t="s">
        <v>20</v>
      </c>
      <c r="E114" s="4"/>
      <c r="F114" s="4"/>
      <c r="G114" s="4"/>
      <c r="H114" s="11" t="s">
        <v>14</v>
      </c>
      <c r="I114" s="16"/>
      <c r="J114" s="12" t="s">
        <v>15</v>
      </c>
      <c r="K114" s="11" t="s">
        <v>14</v>
      </c>
      <c r="L114" s="16"/>
      <c r="M114" s="12" t="s">
        <v>15</v>
      </c>
      <c r="N114" s="31"/>
      <c r="O114" s="31"/>
    </row>
    <row r="115" spans="1:15" s="2" customFormat="1" ht="29.45" customHeight="1" x14ac:dyDescent="0.25">
      <c r="B115" s="73"/>
      <c r="C115" s="33">
        <v>28</v>
      </c>
      <c r="D115" s="146" t="s">
        <v>13</v>
      </c>
      <c r="E115" s="147"/>
      <c r="F115" s="147"/>
      <c r="G115" s="147"/>
      <c r="H115" s="147"/>
      <c r="I115" s="34" t="str">
        <f>IFERROR(I113-I114,"N/A")</f>
        <v>N/A</v>
      </c>
      <c r="L115" s="34" t="str">
        <f>IFERROR(L113-L114,"N/A")</f>
        <v>N/A</v>
      </c>
      <c r="N115" s="31"/>
      <c r="O115" s="32"/>
    </row>
    <row r="116" spans="1:15" s="2" customFormat="1" ht="29.45" customHeight="1" thickBot="1" x14ac:dyDescent="0.3">
      <c r="B116" s="73"/>
      <c r="C116" s="33">
        <v>29</v>
      </c>
      <c r="D116" s="45" t="str">
        <f>"Average NET Monthly Rental Income (Loss) "&amp;IF(AND(ISNUMBER(I103),ISNUMBER(L103)),I103+L103,IF(ISNUMBER(I103),I103,IF(ISNUMBER(L103),L103,"____")))&amp;" months"</f>
        <v>Average NET Monthly Rental Income (Loss) ____ months</v>
      </c>
      <c r="E116" s="47"/>
      <c r="F116" s="47"/>
      <c r="G116" s="47"/>
      <c r="H116" s="48"/>
      <c r="I116" s="49"/>
      <c r="J116" s="129" t="str">
        <f>IF(AND(ISNUMBER(I103),ISNUMBER(L103),ISNUMBER(I115),ISNUMBER(L115)),((I103*I115)+(L103*L115))/(I103+L103),IF(AND(OR(NOT(ISNUMBER(L103)),NOT(ISNUMBER(L115))),ISNUMBER(I103),ISNUMBER(I115)),I115,IF(AND(OR(NOT(ISNUMBER(I103)),NOT(ISNUMBER(I115))),ISNUMBER(L103),ISNUMBER(L115)),L115,"N/A")))</f>
        <v>N/A</v>
      </c>
      <c r="K116" s="129"/>
      <c r="L116" s="49"/>
      <c r="M116" s="50"/>
      <c r="N116" s="51"/>
      <c r="O116" s="32"/>
    </row>
    <row r="117" spans="1:15" ht="6" customHeight="1" thickBot="1" x14ac:dyDescent="0.3">
      <c r="B117" s="73"/>
      <c r="C117" s="25"/>
      <c r="N117" s="30"/>
      <c r="O117" s="30"/>
    </row>
    <row r="118" spans="1:15" s="2" customFormat="1" ht="27" customHeight="1" thickBot="1" x14ac:dyDescent="0.3">
      <c r="B118" s="73"/>
      <c r="C118" s="101"/>
      <c r="D118" s="53" t="s">
        <v>9</v>
      </c>
      <c r="E118" s="116"/>
      <c r="F118" s="116"/>
      <c r="G118" s="116"/>
      <c r="H118" s="116"/>
      <c r="I118" s="116"/>
      <c r="J118" s="116"/>
      <c r="K118" s="116"/>
      <c r="L118" s="117"/>
      <c r="M118" s="13" t="s">
        <v>8</v>
      </c>
      <c r="N118" s="102"/>
      <c r="O118" s="31"/>
    </row>
    <row r="119" spans="1:15" s="2" customFormat="1" ht="28.15" customHeight="1" x14ac:dyDescent="0.25">
      <c r="B119" s="73"/>
      <c r="C119" s="54" t="s">
        <v>10</v>
      </c>
      <c r="D119" s="62"/>
      <c r="E119" s="63"/>
      <c r="F119" s="63"/>
      <c r="G119" s="64"/>
      <c r="H119" s="65"/>
      <c r="I119" s="66" t="str">
        <f>IF(ISNUMBER($I$4),$I$4,"")</f>
        <v/>
      </c>
      <c r="J119" s="63"/>
      <c r="K119" s="65"/>
      <c r="L119" s="66" t="str">
        <f>IF(ISNUMBER($L$4),$L$4,"")</f>
        <v/>
      </c>
      <c r="M119" s="67"/>
      <c r="N119" s="68"/>
      <c r="O119" s="31"/>
    </row>
    <row r="120" spans="1:15" s="9" customFormat="1" ht="4.5" customHeight="1" x14ac:dyDescent="0.25">
      <c r="A120" s="2"/>
      <c r="B120" s="73"/>
      <c r="C120" s="118">
        <v>16</v>
      </c>
      <c r="D120" s="7"/>
      <c r="E120" s="7"/>
      <c r="F120" s="7"/>
      <c r="G120" s="7"/>
      <c r="H120" s="8"/>
      <c r="I120" s="10"/>
      <c r="J120" s="7"/>
      <c r="K120" s="8"/>
      <c r="L120" s="10"/>
      <c r="N120" s="32"/>
      <c r="O120" s="32"/>
    </row>
    <row r="121" spans="1:15" s="2" customFormat="1" ht="25.15" customHeight="1" x14ac:dyDescent="0.25">
      <c r="B121" s="73"/>
      <c r="C121" s="118"/>
      <c r="D121" s="119" t="s">
        <v>35</v>
      </c>
      <c r="E121" s="119"/>
      <c r="F121" s="119"/>
      <c r="G121" s="119"/>
      <c r="H121" s="119"/>
      <c r="I121" s="95"/>
      <c r="L121" s="95"/>
      <c r="N121" s="31"/>
      <c r="O121" s="31"/>
    </row>
    <row r="122" spans="1:15" s="2" customFormat="1" ht="25.15" customHeight="1" x14ac:dyDescent="0.25">
      <c r="B122" s="73"/>
      <c r="C122" s="33">
        <v>17</v>
      </c>
      <c r="D122" s="119" t="s">
        <v>28</v>
      </c>
      <c r="E122" s="119"/>
      <c r="F122" s="119"/>
      <c r="G122" s="119"/>
      <c r="H122" s="119"/>
      <c r="I122" s="14"/>
      <c r="L122" s="15"/>
      <c r="N122" s="31"/>
      <c r="O122" s="31"/>
    </row>
    <row r="123" spans="1:15" s="2" customFormat="1" ht="25.15" customHeight="1" x14ac:dyDescent="0.25">
      <c r="B123" s="73"/>
      <c r="C123" s="33">
        <v>18</v>
      </c>
      <c r="D123" s="149" t="s">
        <v>29</v>
      </c>
      <c r="E123" s="119"/>
      <c r="F123" s="119"/>
      <c r="G123" s="119"/>
      <c r="H123" s="11" t="s">
        <v>14</v>
      </c>
      <c r="I123" s="14"/>
      <c r="J123" s="12" t="s">
        <v>15</v>
      </c>
      <c r="K123" s="11" t="s">
        <v>14</v>
      </c>
      <c r="L123" s="15"/>
      <c r="M123" s="12" t="s">
        <v>15</v>
      </c>
      <c r="N123" s="31"/>
      <c r="O123" s="31"/>
    </row>
    <row r="124" spans="1:15" s="2" customFormat="1" ht="25.15" customHeight="1" x14ac:dyDescent="0.25">
      <c r="B124" s="73"/>
      <c r="C124" s="33">
        <v>19</v>
      </c>
      <c r="D124" s="122" t="s">
        <v>17</v>
      </c>
      <c r="E124" s="123"/>
      <c r="F124" s="123"/>
      <c r="G124" s="123"/>
      <c r="H124"/>
      <c r="I124" s="14"/>
      <c r="L124" s="15"/>
      <c r="N124" s="31"/>
      <c r="O124" s="31"/>
    </row>
    <row r="125" spans="1:15" s="2" customFormat="1" ht="25.15" customHeight="1" x14ac:dyDescent="0.25">
      <c r="B125" s="73"/>
      <c r="C125" s="33">
        <v>20</v>
      </c>
      <c r="D125" s="122" t="s">
        <v>16</v>
      </c>
      <c r="E125" s="123"/>
      <c r="F125" s="123"/>
      <c r="G125" s="123"/>
      <c r="H125"/>
      <c r="I125" s="14"/>
      <c r="L125" s="15"/>
      <c r="N125" s="31"/>
      <c r="O125" s="32"/>
    </row>
    <row r="126" spans="1:15" s="2" customFormat="1" ht="25.15" customHeight="1" x14ac:dyDescent="0.25">
      <c r="B126" s="73"/>
      <c r="C126" s="33">
        <v>21</v>
      </c>
      <c r="D126" s="122" t="s">
        <v>52</v>
      </c>
      <c r="E126" s="123"/>
      <c r="F126" s="123"/>
      <c r="G126" s="123"/>
      <c r="H126"/>
      <c r="I126" s="14"/>
      <c r="L126" s="15"/>
      <c r="N126" s="31"/>
      <c r="O126" s="31"/>
    </row>
    <row r="127" spans="1:15" s="2" customFormat="1" ht="25.15" customHeight="1" x14ac:dyDescent="0.25">
      <c r="B127" s="73"/>
      <c r="C127" s="33">
        <v>22</v>
      </c>
      <c r="D127" s="122" t="s">
        <v>53</v>
      </c>
      <c r="E127" s="123"/>
      <c r="F127" s="123"/>
      <c r="G127" s="123"/>
      <c r="H127" s="46"/>
      <c r="I127" s="14"/>
      <c r="L127" s="15"/>
      <c r="N127" s="31"/>
      <c r="O127" s="31"/>
    </row>
    <row r="128" spans="1:15" s="2" customFormat="1" ht="25.15" customHeight="1" x14ac:dyDescent="0.25">
      <c r="B128" s="73"/>
      <c r="C128" s="33">
        <v>23</v>
      </c>
      <c r="D128" s="122" t="s">
        <v>54</v>
      </c>
      <c r="E128" s="123"/>
      <c r="F128" s="123"/>
      <c r="G128" s="123"/>
      <c r="H128"/>
      <c r="I128" s="14"/>
      <c r="L128" s="15"/>
      <c r="N128" s="31"/>
      <c r="O128" s="31"/>
    </row>
    <row r="129" spans="1:15" s="2" customFormat="1" ht="37.9" customHeight="1" x14ac:dyDescent="0.25">
      <c r="B129" s="73"/>
      <c r="C129" s="33">
        <v>24</v>
      </c>
      <c r="D129" s="141" t="s">
        <v>55</v>
      </c>
      <c r="E129" s="142"/>
      <c r="F129" s="142"/>
      <c r="G129" s="142"/>
      <c r="H129" s="4"/>
      <c r="I129" s="14"/>
      <c r="L129" s="15"/>
      <c r="N129" s="31"/>
      <c r="O129" s="31"/>
    </row>
    <row r="130" spans="1:15" s="2" customFormat="1" ht="37.9" customHeight="1" x14ac:dyDescent="0.25">
      <c r="B130" s="73"/>
      <c r="C130" s="33">
        <v>25</v>
      </c>
      <c r="D130" s="46" t="s">
        <v>11</v>
      </c>
      <c r="E130" s="19"/>
      <c r="F130" s="19"/>
      <c r="G130" s="19"/>
      <c r="H130" s="4"/>
      <c r="I130" s="17">
        <f>I122-I123+SUM(I124:I129)</f>
        <v>0</v>
      </c>
      <c r="L130" s="17">
        <f>L122-L123+SUM(L124:L129)</f>
        <v>0</v>
      </c>
      <c r="N130" s="31"/>
      <c r="O130" s="32"/>
    </row>
    <row r="131" spans="1:15" s="2" customFormat="1" ht="29.45" customHeight="1" x14ac:dyDescent="0.25">
      <c r="B131" s="73"/>
      <c r="C131" s="33">
        <v>26</v>
      </c>
      <c r="D131" s="6" t="s">
        <v>12</v>
      </c>
      <c r="E131" s="5"/>
      <c r="F131" s="5"/>
      <c r="G131" s="5"/>
      <c r="H131" s="4"/>
      <c r="I131" s="18" t="str">
        <f>IFERROR(I130/I121,"N/A")</f>
        <v>N/A</v>
      </c>
      <c r="L131" s="18" t="str">
        <f>IFERROR(L130/L121,"N/A")</f>
        <v>N/A</v>
      </c>
      <c r="N131" s="31"/>
      <c r="O131" s="31"/>
    </row>
    <row r="132" spans="1:15" s="2" customFormat="1" ht="25.15" customHeight="1" x14ac:dyDescent="0.25">
      <c r="B132" s="73"/>
      <c r="C132" s="33">
        <v>27</v>
      </c>
      <c r="D132" s="6" t="s">
        <v>20</v>
      </c>
      <c r="E132" s="4"/>
      <c r="F132" s="4"/>
      <c r="G132" s="4"/>
      <c r="H132" s="11" t="s">
        <v>14</v>
      </c>
      <c r="I132" s="16"/>
      <c r="J132" s="12" t="s">
        <v>15</v>
      </c>
      <c r="K132" s="11" t="s">
        <v>14</v>
      </c>
      <c r="L132" s="16"/>
      <c r="M132" s="12" t="s">
        <v>15</v>
      </c>
      <c r="N132" s="31"/>
      <c r="O132" s="31"/>
    </row>
    <row r="133" spans="1:15" s="2" customFormat="1" ht="29.45" customHeight="1" x14ac:dyDescent="0.25">
      <c r="B133" s="73"/>
      <c r="C133" s="33">
        <v>28</v>
      </c>
      <c r="D133" s="146" t="s">
        <v>13</v>
      </c>
      <c r="E133" s="147"/>
      <c r="F133" s="147"/>
      <c r="G133" s="147"/>
      <c r="H133" s="147"/>
      <c r="I133" s="34" t="str">
        <f>IFERROR(I131-I132,"N/A")</f>
        <v>N/A</v>
      </c>
      <c r="L133" s="34" t="str">
        <f>IFERROR(L131-L132,"N/A")</f>
        <v>N/A</v>
      </c>
      <c r="N133" s="31"/>
      <c r="O133" s="32"/>
    </row>
    <row r="134" spans="1:15" s="2" customFormat="1" ht="29.45" customHeight="1" thickBot="1" x14ac:dyDescent="0.3">
      <c r="B134" s="73"/>
      <c r="C134" s="33">
        <v>29</v>
      </c>
      <c r="D134" s="45" t="str">
        <f>"Average NET Monthly Rental Income (Loss) "&amp;IF(AND(ISNUMBER(I121),ISNUMBER(L121)),I121+L121,IF(ISNUMBER(I121),I121,IF(ISNUMBER(L121),L121,"____")))&amp;" months"</f>
        <v>Average NET Monthly Rental Income (Loss) ____ months</v>
      </c>
      <c r="E134" s="47"/>
      <c r="F134" s="47"/>
      <c r="G134" s="47"/>
      <c r="H134" s="48"/>
      <c r="I134" s="49"/>
      <c r="J134" s="129" t="str">
        <f>IF(AND(ISNUMBER(I121),ISNUMBER(L121),ISNUMBER(I133),ISNUMBER(L133)),((I121*I133)+(L121*L133))/(I121+L121),IF(AND(OR(NOT(ISNUMBER(L121)),NOT(ISNUMBER(L133))),ISNUMBER(I121),ISNUMBER(I133)),I133,IF(AND(OR(NOT(ISNUMBER(I121)),NOT(ISNUMBER(I133))),ISNUMBER(L121),ISNUMBER(L133)),L133,"N/A")))</f>
        <v>N/A</v>
      </c>
      <c r="K134" s="129"/>
      <c r="L134" s="49"/>
      <c r="M134" s="50"/>
      <c r="N134" s="51"/>
      <c r="O134" s="32"/>
    </row>
    <row r="135" spans="1:15" ht="6" customHeight="1" thickBot="1" x14ac:dyDescent="0.3">
      <c r="B135" s="73"/>
      <c r="C135" s="25"/>
      <c r="N135" s="30"/>
      <c r="O135" s="30"/>
    </row>
    <row r="136" spans="1:15" s="2" customFormat="1" ht="27" customHeight="1" thickBot="1" x14ac:dyDescent="0.3">
      <c r="B136" s="73"/>
      <c r="C136" s="101"/>
      <c r="D136" s="53" t="s">
        <v>9</v>
      </c>
      <c r="E136" s="116"/>
      <c r="F136" s="116"/>
      <c r="G136" s="116"/>
      <c r="H136" s="116"/>
      <c r="I136" s="116"/>
      <c r="J136" s="116"/>
      <c r="K136" s="116"/>
      <c r="L136" s="117"/>
      <c r="M136" s="13" t="s">
        <v>8</v>
      </c>
      <c r="N136" s="102"/>
      <c r="O136" s="31"/>
    </row>
    <row r="137" spans="1:15" s="2" customFormat="1" ht="28.15" customHeight="1" x14ac:dyDescent="0.25">
      <c r="B137" s="73"/>
      <c r="C137" s="54" t="s">
        <v>10</v>
      </c>
      <c r="D137" s="62"/>
      <c r="E137" s="63"/>
      <c r="F137" s="63"/>
      <c r="G137" s="64"/>
      <c r="H137" s="65"/>
      <c r="I137" s="66" t="str">
        <f>IF(ISNUMBER($I$4),$I$4,"")</f>
        <v/>
      </c>
      <c r="J137" s="63"/>
      <c r="K137" s="65"/>
      <c r="L137" s="66" t="str">
        <f>IF(ISNUMBER($L$4),$L$4,"")</f>
        <v/>
      </c>
      <c r="M137" s="67"/>
      <c r="N137" s="68"/>
      <c r="O137" s="31"/>
    </row>
    <row r="138" spans="1:15" s="9" customFormat="1" ht="4.5" customHeight="1" x14ac:dyDescent="0.25">
      <c r="A138" s="2"/>
      <c r="B138" s="73"/>
      <c r="C138" s="118">
        <v>16</v>
      </c>
      <c r="D138" s="7"/>
      <c r="E138" s="7"/>
      <c r="F138" s="7"/>
      <c r="G138" s="7"/>
      <c r="H138" s="8"/>
      <c r="I138" s="10"/>
      <c r="J138" s="7"/>
      <c r="K138" s="8"/>
      <c r="L138" s="10"/>
      <c r="N138" s="32"/>
      <c r="O138" s="32"/>
    </row>
    <row r="139" spans="1:15" s="2" customFormat="1" ht="25.15" customHeight="1" x14ac:dyDescent="0.25">
      <c r="B139" s="73"/>
      <c r="C139" s="118"/>
      <c r="D139" s="119" t="s">
        <v>35</v>
      </c>
      <c r="E139" s="119"/>
      <c r="F139" s="119"/>
      <c r="G139" s="119"/>
      <c r="H139" s="119"/>
      <c r="I139" s="95"/>
      <c r="L139" s="95"/>
      <c r="N139" s="31"/>
      <c r="O139" s="31"/>
    </row>
    <row r="140" spans="1:15" s="2" customFormat="1" ht="25.15" customHeight="1" x14ac:dyDescent="0.25">
      <c r="B140" s="73"/>
      <c r="C140" s="33">
        <v>17</v>
      </c>
      <c r="D140" s="119" t="s">
        <v>28</v>
      </c>
      <c r="E140" s="119"/>
      <c r="F140" s="119"/>
      <c r="G140" s="119"/>
      <c r="H140" s="119"/>
      <c r="I140" s="14"/>
      <c r="L140" s="15"/>
      <c r="N140" s="31"/>
      <c r="O140" s="31"/>
    </row>
    <row r="141" spans="1:15" s="2" customFormat="1" ht="25.15" customHeight="1" x14ac:dyDescent="0.25">
      <c r="B141" s="73"/>
      <c r="C141" s="33">
        <v>18</v>
      </c>
      <c r="D141" s="149" t="s">
        <v>29</v>
      </c>
      <c r="E141" s="119"/>
      <c r="F141" s="119"/>
      <c r="G141" s="119"/>
      <c r="H141" s="11" t="s">
        <v>14</v>
      </c>
      <c r="I141" s="14"/>
      <c r="J141" s="12" t="s">
        <v>15</v>
      </c>
      <c r="K141" s="11" t="s">
        <v>14</v>
      </c>
      <c r="L141" s="15"/>
      <c r="M141" s="12" t="s">
        <v>15</v>
      </c>
      <c r="N141" s="31"/>
      <c r="O141" s="31"/>
    </row>
    <row r="142" spans="1:15" s="2" customFormat="1" ht="25.15" customHeight="1" x14ac:dyDescent="0.25">
      <c r="B142" s="73"/>
      <c r="C142" s="33">
        <v>19</v>
      </c>
      <c r="D142" s="122" t="s">
        <v>17</v>
      </c>
      <c r="E142" s="123"/>
      <c r="F142" s="123"/>
      <c r="G142" s="123"/>
      <c r="H142"/>
      <c r="I142" s="14"/>
      <c r="L142" s="15"/>
      <c r="N142" s="31"/>
      <c r="O142" s="31"/>
    </row>
    <row r="143" spans="1:15" s="2" customFormat="1" ht="25.15" customHeight="1" x14ac:dyDescent="0.25">
      <c r="B143" s="73"/>
      <c r="C143" s="33">
        <v>20</v>
      </c>
      <c r="D143" s="122" t="s">
        <v>16</v>
      </c>
      <c r="E143" s="123"/>
      <c r="F143" s="123"/>
      <c r="G143" s="123"/>
      <c r="H143"/>
      <c r="I143" s="14"/>
      <c r="L143" s="15"/>
      <c r="N143" s="31"/>
      <c r="O143" s="32"/>
    </row>
    <row r="144" spans="1:15" s="2" customFormat="1" ht="25.15" customHeight="1" x14ac:dyDescent="0.25">
      <c r="B144" s="73"/>
      <c r="C144" s="33">
        <v>21</v>
      </c>
      <c r="D144" s="122" t="s">
        <v>52</v>
      </c>
      <c r="E144" s="123"/>
      <c r="F144" s="123"/>
      <c r="G144" s="123"/>
      <c r="H144"/>
      <c r="I144" s="14"/>
      <c r="L144" s="15"/>
      <c r="N144" s="31"/>
      <c r="O144" s="31"/>
    </row>
    <row r="145" spans="1:15" s="2" customFormat="1" ht="25.15" customHeight="1" x14ac:dyDescent="0.25">
      <c r="B145" s="73"/>
      <c r="C145" s="33">
        <v>22</v>
      </c>
      <c r="D145" s="122" t="s">
        <v>53</v>
      </c>
      <c r="E145" s="123"/>
      <c r="F145" s="123"/>
      <c r="G145" s="123"/>
      <c r="H145" s="46"/>
      <c r="I145" s="14"/>
      <c r="L145" s="15"/>
      <c r="N145" s="31"/>
      <c r="O145" s="31"/>
    </row>
    <row r="146" spans="1:15" s="2" customFormat="1" ht="25.15" customHeight="1" x14ac:dyDescent="0.25">
      <c r="B146" s="73"/>
      <c r="C146" s="33">
        <v>23</v>
      </c>
      <c r="D146" s="122" t="s">
        <v>54</v>
      </c>
      <c r="E146" s="123"/>
      <c r="F146" s="123"/>
      <c r="G146" s="123"/>
      <c r="H146"/>
      <c r="I146" s="14"/>
      <c r="L146" s="15"/>
      <c r="N146" s="31"/>
      <c r="O146" s="31"/>
    </row>
    <row r="147" spans="1:15" s="2" customFormat="1" ht="37.9" customHeight="1" x14ac:dyDescent="0.25">
      <c r="B147" s="73"/>
      <c r="C147" s="33">
        <v>24</v>
      </c>
      <c r="D147" s="141" t="s">
        <v>55</v>
      </c>
      <c r="E147" s="142"/>
      <c r="F147" s="142"/>
      <c r="G147" s="142"/>
      <c r="H147" s="4"/>
      <c r="I147" s="14"/>
      <c r="L147" s="15"/>
      <c r="N147" s="31"/>
      <c r="O147" s="31"/>
    </row>
    <row r="148" spans="1:15" s="2" customFormat="1" ht="37.9" customHeight="1" x14ac:dyDescent="0.25">
      <c r="B148" s="73"/>
      <c r="C148" s="33">
        <v>25</v>
      </c>
      <c r="D148" s="46" t="s">
        <v>11</v>
      </c>
      <c r="E148" s="19"/>
      <c r="F148" s="19"/>
      <c r="G148" s="19"/>
      <c r="H148" s="4"/>
      <c r="I148" s="17">
        <f>I140-I141+SUM(I142:I147)</f>
        <v>0</v>
      </c>
      <c r="L148" s="17">
        <f>L140-L141+SUM(L142:L147)</f>
        <v>0</v>
      </c>
      <c r="N148" s="31"/>
      <c r="O148" s="32"/>
    </row>
    <row r="149" spans="1:15" s="2" customFormat="1" ht="29.45" customHeight="1" x14ac:dyDescent="0.25">
      <c r="B149" s="73"/>
      <c r="C149" s="33">
        <v>26</v>
      </c>
      <c r="D149" s="6" t="s">
        <v>12</v>
      </c>
      <c r="E149" s="5"/>
      <c r="F149" s="5"/>
      <c r="G149" s="5"/>
      <c r="H149" s="4"/>
      <c r="I149" s="18" t="str">
        <f>IFERROR(I148/I139,"N/A")</f>
        <v>N/A</v>
      </c>
      <c r="L149" s="18" t="str">
        <f>IFERROR(L148/L139,"N/A")</f>
        <v>N/A</v>
      </c>
      <c r="N149" s="31"/>
      <c r="O149" s="31"/>
    </row>
    <row r="150" spans="1:15" s="2" customFormat="1" ht="25.15" customHeight="1" x14ac:dyDescent="0.25">
      <c r="B150" s="73"/>
      <c r="C150" s="33">
        <v>27</v>
      </c>
      <c r="D150" s="6" t="s">
        <v>20</v>
      </c>
      <c r="E150" s="4"/>
      <c r="F150" s="4"/>
      <c r="G150" s="4"/>
      <c r="H150" s="11" t="s">
        <v>14</v>
      </c>
      <c r="I150" s="16"/>
      <c r="J150" s="12" t="s">
        <v>15</v>
      </c>
      <c r="K150" s="11" t="s">
        <v>14</v>
      </c>
      <c r="L150" s="16"/>
      <c r="M150" s="12" t="s">
        <v>15</v>
      </c>
      <c r="N150" s="31"/>
      <c r="O150" s="31"/>
    </row>
    <row r="151" spans="1:15" s="2" customFormat="1" ht="29.45" customHeight="1" x14ac:dyDescent="0.25">
      <c r="B151" s="73"/>
      <c r="C151" s="33">
        <v>28</v>
      </c>
      <c r="D151" s="146" t="s">
        <v>13</v>
      </c>
      <c r="E151" s="147"/>
      <c r="F151" s="147"/>
      <c r="G151" s="147"/>
      <c r="H151" s="147"/>
      <c r="I151" s="34" t="str">
        <f>IFERROR(I149-I150,"N/A")</f>
        <v>N/A</v>
      </c>
      <c r="L151" s="34" t="str">
        <f>IFERROR(L149-L150,"N/A")</f>
        <v>N/A</v>
      </c>
      <c r="N151" s="31"/>
      <c r="O151" s="32"/>
    </row>
    <row r="152" spans="1:15" s="2" customFormat="1" ht="29.45" customHeight="1" thickBot="1" x14ac:dyDescent="0.3">
      <c r="B152" s="73"/>
      <c r="C152" s="33">
        <v>29</v>
      </c>
      <c r="D152" s="45" t="str">
        <f>"Average NET Monthly Rental Income (Loss) "&amp;IF(AND(ISNUMBER(I139),ISNUMBER(L139)),I139+L139,IF(ISNUMBER(I139),I139,IF(ISNUMBER(L139),L139,"____")))&amp;" months"</f>
        <v>Average NET Monthly Rental Income (Loss) ____ months</v>
      </c>
      <c r="E152" s="47"/>
      <c r="F152" s="47"/>
      <c r="G152" s="47"/>
      <c r="H152" s="48"/>
      <c r="I152" s="49"/>
      <c r="J152" s="129" t="str">
        <f>IF(AND(ISNUMBER(I139),ISNUMBER(L139),ISNUMBER(I151),ISNUMBER(L151)),((I139*I151)+(L139*L151))/(I139+L139),IF(AND(OR(NOT(ISNUMBER(L139)),NOT(ISNUMBER(L151))),ISNUMBER(I139),ISNUMBER(I151)),I151,IF(AND(OR(NOT(ISNUMBER(I139)),NOT(ISNUMBER(I151))),ISNUMBER(L139),ISNUMBER(L151)),L151,"N/A")))</f>
        <v>N/A</v>
      </c>
      <c r="K152" s="129"/>
      <c r="L152" s="49"/>
      <c r="M152" s="50"/>
      <c r="N152" s="51"/>
      <c r="O152" s="32"/>
    </row>
    <row r="153" spans="1:15" ht="6" customHeight="1" thickBot="1" x14ac:dyDescent="0.3">
      <c r="B153" s="73"/>
      <c r="C153" s="25"/>
      <c r="N153" s="30"/>
      <c r="O153" s="30"/>
    </row>
    <row r="154" spans="1:15" s="2" customFormat="1" ht="27" customHeight="1" thickBot="1" x14ac:dyDescent="0.3">
      <c r="B154" s="73"/>
      <c r="C154" s="101"/>
      <c r="D154" s="53" t="s">
        <v>9</v>
      </c>
      <c r="E154" s="116"/>
      <c r="F154" s="116"/>
      <c r="G154" s="116"/>
      <c r="H154" s="116"/>
      <c r="I154" s="116"/>
      <c r="J154" s="116"/>
      <c r="K154" s="116"/>
      <c r="L154" s="117"/>
      <c r="M154" s="13" t="s">
        <v>8</v>
      </c>
      <c r="N154" s="102"/>
      <c r="O154" s="31"/>
    </row>
    <row r="155" spans="1:15" s="2" customFormat="1" ht="28.15" customHeight="1" x14ac:dyDescent="0.25">
      <c r="B155" s="73"/>
      <c r="C155" s="54" t="s">
        <v>10</v>
      </c>
      <c r="D155" s="62"/>
      <c r="E155" s="63"/>
      <c r="F155" s="63"/>
      <c r="G155" s="64"/>
      <c r="H155" s="65"/>
      <c r="I155" s="66" t="str">
        <f>IF(ISNUMBER($I$4),$I$4,"")</f>
        <v/>
      </c>
      <c r="J155" s="63"/>
      <c r="K155" s="65"/>
      <c r="L155" s="66" t="str">
        <f>IF(ISNUMBER($L$4),$L$4,"")</f>
        <v/>
      </c>
      <c r="M155" s="67"/>
      <c r="N155" s="68"/>
      <c r="O155" s="31"/>
    </row>
    <row r="156" spans="1:15" s="9" customFormat="1" ht="4.5" customHeight="1" x14ac:dyDescent="0.25">
      <c r="A156" s="2"/>
      <c r="B156" s="73"/>
      <c r="C156" s="118">
        <v>16</v>
      </c>
      <c r="D156" s="7"/>
      <c r="E156" s="7"/>
      <c r="F156" s="7"/>
      <c r="G156" s="7"/>
      <c r="H156" s="8"/>
      <c r="I156" s="10"/>
      <c r="J156" s="7"/>
      <c r="K156" s="8"/>
      <c r="L156" s="10"/>
      <c r="N156" s="32"/>
      <c r="O156" s="32"/>
    </row>
    <row r="157" spans="1:15" s="2" customFormat="1" ht="25.15" customHeight="1" x14ac:dyDescent="0.25">
      <c r="B157" s="73"/>
      <c r="C157" s="118"/>
      <c r="D157" s="119" t="s">
        <v>35</v>
      </c>
      <c r="E157" s="119"/>
      <c r="F157" s="119"/>
      <c r="G157" s="119"/>
      <c r="H157" s="119"/>
      <c r="I157" s="95"/>
      <c r="L157" s="95"/>
      <c r="N157" s="31"/>
      <c r="O157" s="31"/>
    </row>
    <row r="158" spans="1:15" s="2" customFormat="1" ht="25.15" customHeight="1" x14ac:dyDescent="0.25">
      <c r="B158" s="73"/>
      <c r="C158" s="33">
        <v>17</v>
      </c>
      <c r="D158" s="119" t="s">
        <v>28</v>
      </c>
      <c r="E158" s="119"/>
      <c r="F158" s="119"/>
      <c r="G158" s="119"/>
      <c r="H158" s="119"/>
      <c r="I158" s="14"/>
      <c r="L158" s="15"/>
      <c r="N158" s="31"/>
      <c r="O158" s="31"/>
    </row>
    <row r="159" spans="1:15" s="2" customFormat="1" ht="25.15" customHeight="1" x14ac:dyDescent="0.25">
      <c r="B159" s="73"/>
      <c r="C159" s="33">
        <v>18</v>
      </c>
      <c r="D159" s="149" t="s">
        <v>29</v>
      </c>
      <c r="E159" s="119"/>
      <c r="F159" s="119"/>
      <c r="G159" s="119"/>
      <c r="H159" s="11" t="s">
        <v>14</v>
      </c>
      <c r="I159" s="14"/>
      <c r="J159" s="12" t="s">
        <v>15</v>
      </c>
      <c r="K159" s="11" t="s">
        <v>14</v>
      </c>
      <c r="L159" s="15"/>
      <c r="M159" s="12" t="s">
        <v>15</v>
      </c>
      <c r="N159" s="31"/>
      <c r="O159" s="31"/>
    </row>
    <row r="160" spans="1:15" s="2" customFormat="1" ht="25.15" customHeight="1" x14ac:dyDescent="0.25">
      <c r="B160" s="73"/>
      <c r="C160" s="33">
        <v>19</v>
      </c>
      <c r="D160" s="122" t="s">
        <v>17</v>
      </c>
      <c r="E160" s="123"/>
      <c r="F160" s="123"/>
      <c r="G160" s="123"/>
      <c r="H160"/>
      <c r="I160" s="14"/>
      <c r="L160" s="15"/>
      <c r="N160" s="31"/>
      <c r="O160" s="31"/>
    </row>
    <row r="161" spans="1:15" s="2" customFormat="1" ht="25.15" customHeight="1" x14ac:dyDescent="0.25">
      <c r="B161" s="73"/>
      <c r="C161" s="33">
        <v>20</v>
      </c>
      <c r="D161" s="122" t="s">
        <v>16</v>
      </c>
      <c r="E161" s="123"/>
      <c r="F161" s="123"/>
      <c r="G161" s="123"/>
      <c r="H161"/>
      <c r="I161" s="14"/>
      <c r="L161" s="15"/>
      <c r="N161" s="31"/>
      <c r="O161" s="32"/>
    </row>
    <row r="162" spans="1:15" s="2" customFormat="1" ht="25.15" customHeight="1" x14ac:dyDescent="0.25">
      <c r="B162" s="73"/>
      <c r="C162" s="33">
        <v>21</v>
      </c>
      <c r="D162" s="122" t="s">
        <v>52</v>
      </c>
      <c r="E162" s="123"/>
      <c r="F162" s="123"/>
      <c r="G162" s="123"/>
      <c r="H162"/>
      <c r="I162" s="14"/>
      <c r="L162" s="15"/>
      <c r="N162" s="31"/>
      <c r="O162" s="31"/>
    </row>
    <row r="163" spans="1:15" s="2" customFormat="1" ht="25.15" customHeight="1" x14ac:dyDescent="0.25">
      <c r="B163" s="73"/>
      <c r="C163" s="33">
        <v>22</v>
      </c>
      <c r="D163" s="122" t="s">
        <v>53</v>
      </c>
      <c r="E163" s="123"/>
      <c r="F163" s="123"/>
      <c r="G163" s="123"/>
      <c r="H163" s="46"/>
      <c r="I163" s="14"/>
      <c r="L163" s="15"/>
      <c r="N163" s="31"/>
      <c r="O163" s="31"/>
    </row>
    <row r="164" spans="1:15" s="2" customFormat="1" ht="25.15" customHeight="1" x14ac:dyDescent="0.25">
      <c r="B164" s="73"/>
      <c r="C164" s="33">
        <v>23</v>
      </c>
      <c r="D164" s="122" t="s">
        <v>54</v>
      </c>
      <c r="E164" s="123"/>
      <c r="F164" s="123"/>
      <c r="G164" s="123"/>
      <c r="H164"/>
      <c r="I164" s="14"/>
      <c r="L164" s="15"/>
      <c r="N164" s="31"/>
      <c r="O164" s="31"/>
    </row>
    <row r="165" spans="1:15" s="2" customFormat="1" ht="37.9" customHeight="1" x14ac:dyDescent="0.25">
      <c r="B165" s="73"/>
      <c r="C165" s="33">
        <v>24</v>
      </c>
      <c r="D165" s="141" t="s">
        <v>55</v>
      </c>
      <c r="E165" s="142"/>
      <c r="F165" s="142"/>
      <c r="G165" s="142"/>
      <c r="H165" s="4"/>
      <c r="I165" s="14"/>
      <c r="L165" s="15"/>
      <c r="N165" s="31"/>
      <c r="O165" s="31"/>
    </row>
    <row r="166" spans="1:15" s="2" customFormat="1" ht="37.9" customHeight="1" x14ac:dyDescent="0.25">
      <c r="B166" s="73"/>
      <c r="C166" s="33">
        <v>25</v>
      </c>
      <c r="D166" s="46" t="s">
        <v>11</v>
      </c>
      <c r="E166" s="19"/>
      <c r="F166" s="19"/>
      <c r="G166" s="19"/>
      <c r="H166" s="4"/>
      <c r="I166" s="17">
        <f>I158-I159+SUM(I160:I165)</f>
        <v>0</v>
      </c>
      <c r="L166" s="17">
        <f>L158-L159+SUM(L160:L165)</f>
        <v>0</v>
      </c>
      <c r="N166" s="31"/>
      <c r="O166" s="32"/>
    </row>
    <row r="167" spans="1:15" s="2" customFormat="1" ht="29.45" customHeight="1" x14ac:dyDescent="0.25">
      <c r="B167" s="73"/>
      <c r="C167" s="33">
        <v>26</v>
      </c>
      <c r="D167" s="6" t="s">
        <v>12</v>
      </c>
      <c r="E167" s="5"/>
      <c r="F167" s="5"/>
      <c r="G167" s="5"/>
      <c r="H167" s="4"/>
      <c r="I167" s="18" t="str">
        <f>IFERROR(I166/I157,"N/A")</f>
        <v>N/A</v>
      </c>
      <c r="L167" s="18" t="str">
        <f>IFERROR(L166/L157,"N/A")</f>
        <v>N/A</v>
      </c>
      <c r="N167" s="31"/>
      <c r="O167" s="31"/>
    </row>
    <row r="168" spans="1:15" s="2" customFormat="1" ht="25.15" customHeight="1" x14ac:dyDescent="0.25">
      <c r="B168" s="73"/>
      <c r="C168" s="33">
        <v>27</v>
      </c>
      <c r="D168" s="6" t="s">
        <v>20</v>
      </c>
      <c r="E168" s="4"/>
      <c r="F168" s="4"/>
      <c r="G168" s="4"/>
      <c r="H168" s="11" t="s">
        <v>14</v>
      </c>
      <c r="I168" s="16"/>
      <c r="J168" s="12" t="s">
        <v>15</v>
      </c>
      <c r="K168" s="11" t="s">
        <v>14</v>
      </c>
      <c r="L168" s="16"/>
      <c r="M168" s="12" t="s">
        <v>15</v>
      </c>
      <c r="N168" s="31"/>
      <c r="O168" s="31"/>
    </row>
    <row r="169" spans="1:15" s="2" customFormat="1" ht="29.45" customHeight="1" x14ac:dyDescent="0.25">
      <c r="B169" s="73"/>
      <c r="C169" s="33">
        <v>28</v>
      </c>
      <c r="D169" s="146" t="s">
        <v>13</v>
      </c>
      <c r="E169" s="147"/>
      <c r="F169" s="147"/>
      <c r="G169" s="147"/>
      <c r="H169" s="147"/>
      <c r="I169" s="34" t="str">
        <f>IFERROR(I167-I168,"N/A")</f>
        <v>N/A</v>
      </c>
      <c r="L169" s="34" t="str">
        <f>IFERROR(L167-L168,"N/A")</f>
        <v>N/A</v>
      </c>
      <c r="N169" s="31"/>
      <c r="O169" s="32"/>
    </row>
    <row r="170" spans="1:15" s="2" customFormat="1" ht="29.45" customHeight="1" thickBot="1" x14ac:dyDescent="0.3">
      <c r="B170" s="73"/>
      <c r="C170" s="33">
        <v>29</v>
      </c>
      <c r="D170" s="45" t="str">
        <f>"Average NET Monthly Rental Income (Loss) "&amp;IF(AND(ISNUMBER(I157),ISNUMBER(L157)),I157+L157,IF(ISNUMBER(I157),I157,IF(ISNUMBER(L157),L157,"____")))&amp;" months"</f>
        <v>Average NET Monthly Rental Income (Loss) ____ months</v>
      </c>
      <c r="E170" s="47"/>
      <c r="F170" s="47"/>
      <c r="G170" s="47"/>
      <c r="H170" s="48"/>
      <c r="I170" s="49"/>
      <c r="J170" s="129" t="str">
        <f>IF(AND(ISNUMBER(I157),ISNUMBER(L157),ISNUMBER(I169),ISNUMBER(L169)),((I157*I169)+(L157*L169))/(I157+L157),IF(AND(OR(NOT(ISNUMBER(L157)),NOT(ISNUMBER(L169))),ISNUMBER(I157),ISNUMBER(I169)),I169,IF(AND(OR(NOT(ISNUMBER(I157)),NOT(ISNUMBER(I169))),ISNUMBER(L157),ISNUMBER(L169)),L169,"N/A")))</f>
        <v>N/A</v>
      </c>
      <c r="K170" s="129"/>
      <c r="L170" s="49"/>
      <c r="M170" s="50"/>
      <c r="N170" s="51"/>
      <c r="O170" s="32"/>
    </row>
    <row r="171" spans="1:15" ht="6" customHeight="1" thickBot="1" x14ac:dyDescent="0.3">
      <c r="B171" s="73"/>
      <c r="C171" s="25"/>
      <c r="N171" s="30"/>
      <c r="O171" s="30"/>
    </row>
    <row r="172" spans="1:15" s="2" customFormat="1" ht="27" customHeight="1" thickBot="1" x14ac:dyDescent="0.3">
      <c r="B172" s="73"/>
      <c r="C172" s="101"/>
      <c r="D172" s="53" t="s">
        <v>9</v>
      </c>
      <c r="E172" s="116"/>
      <c r="F172" s="116"/>
      <c r="G172" s="116"/>
      <c r="H172" s="116"/>
      <c r="I172" s="116"/>
      <c r="J172" s="116"/>
      <c r="K172" s="116"/>
      <c r="L172" s="117"/>
      <c r="M172" s="13" t="s">
        <v>8</v>
      </c>
      <c r="N172" s="102"/>
      <c r="O172" s="31"/>
    </row>
    <row r="173" spans="1:15" s="2" customFormat="1" ht="28.15" customHeight="1" x14ac:dyDescent="0.25">
      <c r="B173" s="73"/>
      <c r="C173" s="54" t="s">
        <v>10</v>
      </c>
      <c r="D173" s="62"/>
      <c r="E173" s="63"/>
      <c r="F173" s="63"/>
      <c r="G173" s="64"/>
      <c r="H173" s="65"/>
      <c r="I173" s="66" t="str">
        <f>IF(ISNUMBER($I$4),$I$4,"")</f>
        <v/>
      </c>
      <c r="J173" s="63"/>
      <c r="K173" s="65"/>
      <c r="L173" s="66" t="str">
        <f>IF(ISNUMBER($L$4),$L$4,"")</f>
        <v/>
      </c>
      <c r="M173" s="67"/>
      <c r="N173" s="68"/>
      <c r="O173" s="31"/>
    </row>
    <row r="174" spans="1:15" s="9" customFormat="1" ht="4.5" customHeight="1" x14ac:dyDescent="0.25">
      <c r="A174" s="2"/>
      <c r="B174" s="73"/>
      <c r="C174" s="118">
        <v>16</v>
      </c>
      <c r="D174" s="7"/>
      <c r="E174" s="7"/>
      <c r="F174" s="7"/>
      <c r="G174" s="7"/>
      <c r="H174" s="8"/>
      <c r="I174" s="10"/>
      <c r="J174" s="7"/>
      <c r="K174" s="8"/>
      <c r="L174" s="10"/>
      <c r="N174" s="32"/>
      <c r="O174" s="32"/>
    </row>
    <row r="175" spans="1:15" s="2" customFormat="1" ht="25.15" customHeight="1" x14ac:dyDescent="0.25">
      <c r="B175" s="73"/>
      <c r="C175" s="118"/>
      <c r="D175" s="119" t="s">
        <v>35</v>
      </c>
      <c r="E175" s="119"/>
      <c r="F175" s="119"/>
      <c r="G175" s="119"/>
      <c r="H175" s="119"/>
      <c r="I175" s="95"/>
      <c r="L175" s="95"/>
      <c r="N175" s="31"/>
      <c r="O175" s="31"/>
    </row>
    <row r="176" spans="1:15" s="2" customFormat="1" ht="25.15" customHeight="1" x14ac:dyDescent="0.25">
      <c r="B176" s="73"/>
      <c r="C176" s="33">
        <v>17</v>
      </c>
      <c r="D176" s="119" t="s">
        <v>28</v>
      </c>
      <c r="E176" s="119"/>
      <c r="F176" s="119"/>
      <c r="G176" s="119"/>
      <c r="H176" s="119"/>
      <c r="I176" s="14"/>
      <c r="L176" s="15"/>
      <c r="N176" s="31"/>
      <c r="O176" s="31"/>
    </row>
    <row r="177" spans="1:15" s="2" customFormat="1" ht="25.15" customHeight="1" x14ac:dyDescent="0.25">
      <c r="B177" s="73"/>
      <c r="C177" s="33">
        <v>18</v>
      </c>
      <c r="D177" s="149" t="s">
        <v>29</v>
      </c>
      <c r="E177" s="119"/>
      <c r="F177" s="119"/>
      <c r="G177" s="119"/>
      <c r="H177" s="11" t="s">
        <v>14</v>
      </c>
      <c r="I177" s="14"/>
      <c r="J177" s="12" t="s">
        <v>15</v>
      </c>
      <c r="K177" s="11" t="s">
        <v>14</v>
      </c>
      <c r="L177" s="15"/>
      <c r="M177" s="12" t="s">
        <v>15</v>
      </c>
      <c r="N177" s="31"/>
      <c r="O177" s="31"/>
    </row>
    <row r="178" spans="1:15" s="2" customFormat="1" ht="25.15" customHeight="1" x14ac:dyDescent="0.25">
      <c r="B178" s="73"/>
      <c r="C178" s="33">
        <v>19</v>
      </c>
      <c r="D178" s="122" t="s">
        <v>17</v>
      </c>
      <c r="E178" s="123"/>
      <c r="F178" s="123"/>
      <c r="G178" s="123"/>
      <c r="H178"/>
      <c r="I178" s="14"/>
      <c r="L178" s="15"/>
      <c r="N178" s="31"/>
      <c r="O178" s="31"/>
    </row>
    <row r="179" spans="1:15" s="2" customFormat="1" ht="25.15" customHeight="1" x14ac:dyDescent="0.25">
      <c r="B179" s="73"/>
      <c r="C179" s="33">
        <v>20</v>
      </c>
      <c r="D179" s="122" t="s">
        <v>16</v>
      </c>
      <c r="E179" s="123"/>
      <c r="F179" s="123"/>
      <c r="G179" s="123"/>
      <c r="H179"/>
      <c r="I179" s="14"/>
      <c r="L179" s="15"/>
      <c r="N179" s="31"/>
      <c r="O179" s="32"/>
    </row>
    <row r="180" spans="1:15" s="2" customFormat="1" ht="25.15" customHeight="1" x14ac:dyDescent="0.25">
      <c r="B180" s="73"/>
      <c r="C180" s="33">
        <v>21</v>
      </c>
      <c r="D180" s="122" t="s">
        <v>52</v>
      </c>
      <c r="E180" s="123"/>
      <c r="F180" s="123"/>
      <c r="G180" s="123"/>
      <c r="H180"/>
      <c r="I180" s="14"/>
      <c r="L180" s="15"/>
      <c r="N180" s="31"/>
      <c r="O180" s="31"/>
    </row>
    <row r="181" spans="1:15" s="2" customFormat="1" ht="25.15" customHeight="1" x14ac:dyDescent="0.25">
      <c r="B181" s="73"/>
      <c r="C181" s="33">
        <v>22</v>
      </c>
      <c r="D181" s="122" t="s">
        <v>53</v>
      </c>
      <c r="E181" s="123"/>
      <c r="F181" s="123"/>
      <c r="G181" s="123"/>
      <c r="H181" s="46"/>
      <c r="I181" s="14"/>
      <c r="L181" s="15"/>
      <c r="N181" s="31"/>
      <c r="O181" s="31"/>
    </row>
    <row r="182" spans="1:15" s="2" customFormat="1" ht="25.15" customHeight="1" x14ac:dyDescent="0.25">
      <c r="B182" s="73"/>
      <c r="C182" s="33">
        <v>23</v>
      </c>
      <c r="D182" s="122" t="s">
        <v>54</v>
      </c>
      <c r="E182" s="123"/>
      <c r="F182" s="123"/>
      <c r="G182" s="123"/>
      <c r="H182"/>
      <c r="I182" s="14"/>
      <c r="L182" s="15"/>
      <c r="N182" s="31"/>
      <c r="O182" s="31"/>
    </row>
    <row r="183" spans="1:15" s="2" customFormat="1" ht="37.9" customHeight="1" x14ac:dyDescent="0.25">
      <c r="B183" s="73"/>
      <c r="C183" s="33">
        <v>24</v>
      </c>
      <c r="D183" s="141" t="s">
        <v>55</v>
      </c>
      <c r="E183" s="142"/>
      <c r="F183" s="142"/>
      <c r="G183" s="142"/>
      <c r="H183" s="4"/>
      <c r="I183" s="14"/>
      <c r="L183" s="15"/>
      <c r="N183" s="31"/>
      <c r="O183" s="31"/>
    </row>
    <row r="184" spans="1:15" s="2" customFormat="1" ht="37.9" customHeight="1" x14ac:dyDescent="0.25">
      <c r="B184" s="73"/>
      <c r="C184" s="33">
        <v>25</v>
      </c>
      <c r="D184" s="46" t="s">
        <v>11</v>
      </c>
      <c r="E184" s="19"/>
      <c r="F184" s="19"/>
      <c r="G184" s="19"/>
      <c r="H184" s="4"/>
      <c r="I184" s="17">
        <f>I176-I177+SUM(I178:I183)</f>
        <v>0</v>
      </c>
      <c r="L184" s="17">
        <f>L176-L177+SUM(L178:L183)</f>
        <v>0</v>
      </c>
      <c r="N184" s="31"/>
      <c r="O184" s="32"/>
    </row>
    <row r="185" spans="1:15" s="2" customFormat="1" ht="29.45" customHeight="1" x14ac:dyDescent="0.25">
      <c r="B185" s="73"/>
      <c r="C185" s="33">
        <v>26</v>
      </c>
      <c r="D185" s="6" t="s">
        <v>12</v>
      </c>
      <c r="E185" s="5"/>
      <c r="F185" s="5"/>
      <c r="G185" s="5"/>
      <c r="H185" s="4"/>
      <c r="I185" s="18" t="str">
        <f>IFERROR(I184/I175,"N/A")</f>
        <v>N/A</v>
      </c>
      <c r="L185" s="18" t="str">
        <f>IFERROR(L184/L175,"N/A")</f>
        <v>N/A</v>
      </c>
      <c r="N185" s="31"/>
      <c r="O185" s="31"/>
    </row>
    <row r="186" spans="1:15" s="2" customFormat="1" ht="25.15" customHeight="1" x14ac:dyDescent="0.25">
      <c r="B186" s="73"/>
      <c r="C186" s="33">
        <v>27</v>
      </c>
      <c r="D186" s="6" t="s">
        <v>20</v>
      </c>
      <c r="E186" s="4"/>
      <c r="F186" s="4"/>
      <c r="G186" s="4"/>
      <c r="H186" s="11" t="s">
        <v>14</v>
      </c>
      <c r="I186" s="16"/>
      <c r="J186" s="12" t="s">
        <v>15</v>
      </c>
      <c r="K186" s="11" t="s">
        <v>14</v>
      </c>
      <c r="L186" s="16"/>
      <c r="M186" s="12" t="s">
        <v>15</v>
      </c>
      <c r="N186" s="31"/>
      <c r="O186" s="31"/>
    </row>
    <row r="187" spans="1:15" s="2" customFormat="1" ht="29.45" customHeight="1" x14ac:dyDescent="0.25">
      <c r="B187" s="73"/>
      <c r="C187" s="33">
        <v>28</v>
      </c>
      <c r="D187" s="146" t="s">
        <v>13</v>
      </c>
      <c r="E187" s="147"/>
      <c r="F187" s="147"/>
      <c r="G187" s="147"/>
      <c r="H187" s="147"/>
      <c r="I187" s="34" t="str">
        <f>IFERROR(I185-I186,"N/A")</f>
        <v>N/A</v>
      </c>
      <c r="L187" s="34" t="str">
        <f>IFERROR(L185-L186,"N/A")</f>
        <v>N/A</v>
      </c>
      <c r="N187" s="31"/>
      <c r="O187" s="32"/>
    </row>
    <row r="188" spans="1:15" s="2" customFormat="1" ht="29.45" customHeight="1" thickBot="1" x14ac:dyDescent="0.3">
      <c r="B188" s="73"/>
      <c r="C188" s="33">
        <v>29</v>
      </c>
      <c r="D188" s="45" t="str">
        <f>"Average NET Monthly Rental Income (Loss) "&amp;IF(AND(ISNUMBER(I175),ISNUMBER(L175)),I175+L175,IF(ISNUMBER(I175),I175,IF(ISNUMBER(L175),L175,"____")))&amp;" months"</f>
        <v>Average NET Monthly Rental Income (Loss) ____ months</v>
      </c>
      <c r="E188" s="47"/>
      <c r="F188" s="47"/>
      <c r="G188" s="47"/>
      <c r="H188" s="48"/>
      <c r="I188" s="49"/>
      <c r="J188" s="129" t="str">
        <f>IF(AND(ISNUMBER(I175),ISNUMBER(L175),ISNUMBER(I187),ISNUMBER(L187)),((I175*I187)+(L175*L187))/(I175+L175),IF(AND(OR(NOT(ISNUMBER(L175)),NOT(ISNUMBER(L187))),ISNUMBER(I175),ISNUMBER(I187)),I187,IF(AND(OR(NOT(ISNUMBER(I175)),NOT(ISNUMBER(I187))),ISNUMBER(L175),ISNUMBER(L187)),L187,"N/A")))</f>
        <v>N/A</v>
      </c>
      <c r="K188" s="129"/>
      <c r="L188" s="49"/>
      <c r="M188" s="50"/>
      <c r="N188" s="51"/>
      <c r="O188" s="32"/>
    </row>
    <row r="189" spans="1:15" ht="6" customHeight="1" thickBot="1" x14ac:dyDescent="0.3">
      <c r="B189" s="73"/>
      <c r="C189" s="25"/>
      <c r="N189" s="30"/>
      <c r="O189" s="30"/>
    </row>
    <row r="190" spans="1:15" s="2" customFormat="1" ht="27" customHeight="1" thickBot="1" x14ac:dyDescent="0.3">
      <c r="B190" s="73"/>
      <c r="C190" s="101"/>
      <c r="D190" s="53" t="s">
        <v>9</v>
      </c>
      <c r="E190" s="116"/>
      <c r="F190" s="116"/>
      <c r="G190" s="116"/>
      <c r="H190" s="116"/>
      <c r="I190" s="116"/>
      <c r="J190" s="116"/>
      <c r="K190" s="116"/>
      <c r="L190" s="117"/>
      <c r="M190" s="13" t="s">
        <v>8</v>
      </c>
      <c r="N190" s="102"/>
      <c r="O190" s="31"/>
    </row>
    <row r="191" spans="1:15" s="2" customFormat="1" ht="28.15" customHeight="1" x14ac:dyDescent="0.25">
      <c r="B191" s="73"/>
      <c r="C191" s="54" t="s">
        <v>10</v>
      </c>
      <c r="D191" s="62"/>
      <c r="E191" s="63"/>
      <c r="F191" s="63"/>
      <c r="G191" s="64"/>
      <c r="H191" s="65"/>
      <c r="I191" s="66" t="str">
        <f>IF(ISNUMBER($I$4),$I$4,"")</f>
        <v/>
      </c>
      <c r="J191" s="63"/>
      <c r="K191" s="65"/>
      <c r="L191" s="66" t="str">
        <f>IF(ISNUMBER($L$4),$L$4,"")</f>
        <v/>
      </c>
      <c r="M191" s="67"/>
      <c r="N191" s="68"/>
      <c r="O191" s="31"/>
    </row>
    <row r="192" spans="1:15" s="9" customFormat="1" ht="4.5" customHeight="1" x14ac:dyDescent="0.25">
      <c r="A192" s="2"/>
      <c r="B192" s="73"/>
      <c r="C192" s="118">
        <v>16</v>
      </c>
      <c r="D192" s="7"/>
      <c r="E192" s="7"/>
      <c r="F192" s="7"/>
      <c r="G192" s="7"/>
      <c r="H192" s="8"/>
      <c r="I192" s="10"/>
      <c r="J192" s="7"/>
      <c r="K192" s="8"/>
      <c r="L192" s="10"/>
      <c r="N192" s="32"/>
      <c r="O192" s="32"/>
    </row>
    <row r="193" spans="1:15" s="2" customFormat="1" ht="25.15" customHeight="1" x14ac:dyDescent="0.25">
      <c r="B193" s="73"/>
      <c r="C193" s="118"/>
      <c r="D193" s="119" t="s">
        <v>35</v>
      </c>
      <c r="E193" s="119"/>
      <c r="F193" s="119"/>
      <c r="G193" s="119"/>
      <c r="H193" s="119"/>
      <c r="I193" s="95"/>
      <c r="L193" s="95"/>
      <c r="N193" s="31"/>
      <c r="O193" s="31"/>
    </row>
    <row r="194" spans="1:15" s="2" customFormat="1" ht="25.15" customHeight="1" x14ac:dyDescent="0.25">
      <c r="B194" s="73"/>
      <c r="C194" s="33">
        <v>17</v>
      </c>
      <c r="D194" s="119" t="s">
        <v>28</v>
      </c>
      <c r="E194" s="119"/>
      <c r="F194" s="119"/>
      <c r="G194" s="119"/>
      <c r="H194" s="119"/>
      <c r="I194" s="14"/>
      <c r="L194" s="15"/>
      <c r="N194" s="31"/>
      <c r="O194" s="31"/>
    </row>
    <row r="195" spans="1:15" s="2" customFormat="1" ht="25.15" customHeight="1" x14ac:dyDescent="0.25">
      <c r="B195" s="73"/>
      <c r="C195" s="33">
        <v>18</v>
      </c>
      <c r="D195" s="149" t="s">
        <v>29</v>
      </c>
      <c r="E195" s="119"/>
      <c r="F195" s="119"/>
      <c r="G195" s="119"/>
      <c r="H195" s="11" t="s">
        <v>14</v>
      </c>
      <c r="I195" s="14"/>
      <c r="J195" s="12" t="s">
        <v>15</v>
      </c>
      <c r="K195" s="11" t="s">
        <v>14</v>
      </c>
      <c r="L195" s="15"/>
      <c r="M195" s="12" t="s">
        <v>15</v>
      </c>
      <c r="N195" s="31"/>
      <c r="O195" s="31"/>
    </row>
    <row r="196" spans="1:15" s="2" customFormat="1" ht="25.15" customHeight="1" x14ac:dyDescent="0.25">
      <c r="B196" s="73"/>
      <c r="C196" s="33">
        <v>19</v>
      </c>
      <c r="D196" s="122" t="s">
        <v>17</v>
      </c>
      <c r="E196" s="123"/>
      <c r="F196" s="123"/>
      <c r="G196" s="123"/>
      <c r="H196"/>
      <c r="I196" s="14"/>
      <c r="L196" s="15"/>
      <c r="N196" s="31"/>
      <c r="O196" s="31"/>
    </row>
    <row r="197" spans="1:15" s="2" customFormat="1" ht="25.15" customHeight="1" x14ac:dyDescent="0.25">
      <c r="B197" s="73"/>
      <c r="C197" s="33">
        <v>20</v>
      </c>
      <c r="D197" s="122" t="s">
        <v>16</v>
      </c>
      <c r="E197" s="123"/>
      <c r="F197" s="123"/>
      <c r="G197" s="123"/>
      <c r="H197"/>
      <c r="I197" s="14"/>
      <c r="L197" s="15"/>
      <c r="N197" s="31"/>
      <c r="O197" s="32"/>
    </row>
    <row r="198" spans="1:15" s="2" customFormat="1" ht="25.15" customHeight="1" x14ac:dyDescent="0.25">
      <c r="B198" s="73"/>
      <c r="C198" s="33">
        <v>21</v>
      </c>
      <c r="D198" s="122" t="s">
        <v>52</v>
      </c>
      <c r="E198" s="123"/>
      <c r="F198" s="123"/>
      <c r="G198" s="123"/>
      <c r="H198"/>
      <c r="I198" s="14"/>
      <c r="L198" s="15"/>
      <c r="N198" s="31"/>
      <c r="O198" s="31"/>
    </row>
    <row r="199" spans="1:15" s="2" customFormat="1" ht="25.15" customHeight="1" x14ac:dyDescent="0.25">
      <c r="B199" s="73"/>
      <c r="C199" s="33">
        <v>22</v>
      </c>
      <c r="D199" s="122" t="s">
        <v>53</v>
      </c>
      <c r="E199" s="123"/>
      <c r="F199" s="123"/>
      <c r="G199" s="123"/>
      <c r="H199" s="46"/>
      <c r="I199" s="14"/>
      <c r="L199" s="15"/>
      <c r="N199" s="31"/>
      <c r="O199" s="31"/>
    </row>
    <row r="200" spans="1:15" s="2" customFormat="1" ht="25.15" customHeight="1" x14ac:dyDescent="0.25">
      <c r="B200" s="73"/>
      <c r="C200" s="33">
        <v>23</v>
      </c>
      <c r="D200" s="122" t="s">
        <v>54</v>
      </c>
      <c r="E200" s="123"/>
      <c r="F200" s="123"/>
      <c r="G200" s="123"/>
      <c r="H200"/>
      <c r="I200" s="14"/>
      <c r="L200" s="15"/>
      <c r="N200" s="31"/>
      <c r="O200" s="31"/>
    </row>
    <row r="201" spans="1:15" s="2" customFormat="1" ht="37.9" customHeight="1" x14ac:dyDescent="0.25">
      <c r="B201" s="73"/>
      <c r="C201" s="33">
        <v>24</v>
      </c>
      <c r="D201" s="141" t="s">
        <v>55</v>
      </c>
      <c r="E201" s="142"/>
      <c r="F201" s="142"/>
      <c r="G201" s="142"/>
      <c r="H201" s="4"/>
      <c r="I201" s="14"/>
      <c r="L201" s="15"/>
      <c r="N201" s="31"/>
      <c r="O201" s="31"/>
    </row>
    <row r="202" spans="1:15" s="2" customFormat="1" ht="37.9" customHeight="1" x14ac:dyDescent="0.25">
      <c r="B202" s="73"/>
      <c r="C202" s="33">
        <v>25</v>
      </c>
      <c r="D202" s="46" t="s">
        <v>11</v>
      </c>
      <c r="E202" s="19"/>
      <c r="F202" s="19"/>
      <c r="G202" s="19"/>
      <c r="H202" s="4"/>
      <c r="I202" s="17">
        <f>I194-I195+SUM(I196:I201)</f>
        <v>0</v>
      </c>
      <c r="L202" s="17">
        <f>L194-L195+SUM(L196:L201)</f>
        <v>0</v>
      </c>
      <c r="N202" s="31"/>
      <c r="O202" s="32"/>
    </row>
    <row r="203" spans="1:15" s="2" customFormat="1" ht="29.45" customHeight="1" x14ac:dyDescent="0.25">
      <c r="B203" s="73"/>
      <c r="C203" s="33">
        <v>26</v>
      </c>
      <c r="D203" s="6" t="s">
        <v>12</v>
      </c>
      <c r="E203" s="5"/>
      <c r="F203" s="5"/>
      <c r="G203" s="5"/>
      <c r="H203" s="4"/>
      <c r="I203" s="18" t="str">
        <f>IFERROR(I202/I193,"N/A")</f>
        <v>N/A</v>
      </c>
      <c r="L203" s="18" t="str">
        <f>IFERROR(L202/L193,"N/A")</f>
        <v>N/A</v>
      </c>
      <c r="N203" s="31"/>
      <c r="O203" s="31"/>
    </row>
    <row r="204" spans="1:15" s="2" customFormat="1" ht="25.15" customHeight="1" x14ac:dyDescent="0.25">
      <c r="B204" s="73"/>
      <c r="C204" s="33">
        <v>27</v>
      </c>
      <c r="D204" s="6" t="s">
        <v>20</v>
      </c>
      <c r="E204" s="4"/>
      <c r="F204" s="4"/>
      <c r="G204" s="4"/>
      <c r="H204" s="11" t="s">
        <v>14</v>
      </c>
      <c r="I204" s="16"/>
      <c r="J204" s="12" t="s">
        <v>15</v>
      </c>
      <c r="K204" s="11" t="s">
        <v>14</v>
      </c>
      <c r="L204" s="16"/>
      <c r="M204" s="12" t="s">
        <v>15</v>
      </c>
      <c r="N204" s="31"/>
      <c r="O204" s="31"/>
    </row>
    <row r="205" spans="1:15" s="2" customFormat="1" ht="29.45" customHeight="1" x14ac:dyDescent="0.25">
      <c r="B205" s="73"/>
      <c r="C205" s="33">
        <v>28</v>
      </c>
      <c r="D205" s="146" t="s">
        <v>13</v>
      </c>
      <c r="E205" s="147"/>
      <c r="F205" s="147"/>
      <c r="G205" s="147"/>
      <c r="H205" s="147"/>
      <c r="I205" s="34" t="str">
        <f>IFERROR(I203-I204,"N/A")</f>
        <v>N/A</v>
      </c>
      <c r="L205" s="34" t="str">
        <f>IFERROR(L203-L204,"N/A")</f>
        <v>N/A</v>
      </c>
      <c r="N205" s="31"/>
      <c r="O205" s="32"/>
    </row>
    <row r="206" spans="1:15" s="2" customFormat="1" ht="29.45" customHeight="1" x14ac:dyDescent="0.25">
      <c r="B206" s="73"/>
      <c r="C206" s="33">
        <v>29</v>
      </c>
      <c r="D206" s="45" t="str">
        <f>"Average NET Monthly Rental Income (Loss) "&amp;IF(AND(ISNUMBER(I193),ISNUMBER(L193)),I193+L193,IF(ISNUMBER(I193),I193,IF(ISNUMBER(L193),L193,"____")))&amp;" months"</f>
        <v>Average NET Monthly Rental Income (Loss) ____ months</v>
      </c>
      <c r="E206" s="47"/>
      <c r="F206" s="47"/>
      <c r="G206" s="47"/>
      <c r="H206" s="48"/>
      <c r="I206" s="49"/>
      <c r="J206" s="129" t="str">
        <f>IF(AND(ISNUMBER(I193),ISNUMBER(L193),ISNUMBER(I205),ISNUMBER(L205)),((I193*I205)+(L193*L205))/(I193+L193),IF(AND(OR(NOT(ISNUMBER(L193)),NOT(ISNUMBER(L205))),ISNUMBER(I193),ISNUMBER(I205)),I205,IF(AND(OR(NOT(ISNUMBER(I193)),NOT(ISNUMBER(I205))),ISNUMBER(L193),ISNUMBER(L205)),L205,"N/A")))</f>
        <v>N/A</v>
      </c>
      <c r="K206" s="129"/>
      <c r="L206" s="49"/>
      <c r="M206" s="50"/>
      <c r="N206" s="51"/>
      <c r="O206" s="32"/>
    </row>
    <row r="207" spans="1:15" s="2" customFormat="1" ht="9.6" customHeight="1" thickBot="1" x14ac:dyDescent="0.3">
      <c r="B207" s="73"/>
      <c r="C207" s="27"/>
      <c r="N207" s="31"/>
      <c r="O207" s="31"/>
    </row>
    <row r="208" spans="1:15" s="2" customFormat="1" ht="10.9" customHeight="1" thickBot="1" x14ac:dyDescent="0.3">
      <c r="A208" s="31"/>
      <c r="B208" s="75"/>
      <c r="C208" s="38"/>
      <c r="D208" s="38"/>
      <c r="E208" s="38"/>
      <c r="F208" s="38"/>
      <c r="G208" s="38"/>
      <c r="H208" s="38"/>
      <c r="I208" s="38"/>
      <c r="J208" s="38"/>
      <c r="K208" s="38"/>
      <c r="L208" s="38"/>
      <c r="M208" s="38"/>
      <c r="N208" s="38"/>
      <c r="O208" s="35"/>
    </row>
    <row r="209" spans="1:15" ht="28.15" customHeight="1" thickBot="1" x14ac:dyDescent="0.3">
      <c r="B209" s="26"/>
      <c r="C209" s="103"/>
      <c r="D209" s="133" t="s">
        <v>56</v>
      </c>
      <c r="E209" s="134"/>
      <c r="F209" s="134"/>
      <c r="G209" s="134"/>
      <c r="H209" s="134"/>
      <c r="I209" s="134"/>
      <c r="J209" s="134"/>
      <c r="K209" s="134"/>
      <c r="L209" s="134"/>
      <c r="M209" s="134"/>
      <c r="N209" s="148"/>
      <c r="O209" s="30"/>
    </row>
    <row r="210" spans="1:15" ht="6" customHeight="1" thickBot="1" x14ac:dyDescent="0.3">
      <c r="B210" s="26"/>
      <c r="C210" s="25"/>
      <c r="N210" s="29"/>
      <c r="O210" s="30"/>
    </row>
    <row r="211" spans="1:15" s="2" customFormat="1" ht="27" customHeight="1" thickBot="1" x14ac:dyDescent="0.3">
      <c r="B211" s="27"/>
      <c r="C211" s="101"/>
      <c r="D211" s="53" t="s">
        <v>9</v>
      </c>
      <c r="E211" s="117"/>
      <c r="F211" s="137"/>
      <c r="G211" s="137"/>
      <c r="H211" s="137"/>
      <c r="I211" s="137"/>
      <c r="J211" s="137"/>
      <c r="K211" s="137"/>
      <c r="L211" s="137"/>
      <c r="M211" s="13" t="s">
        <v>8</v>
      </c>
      <c r="N211" s="102"/>
      <c r="O211" s="31"/>
    </row>
    <row r="212" spans="1:15" s="2" customFormat="1" ht="28.15" customHeight="1" x14ac:dyDescent="0.25">
      <c r="B212" s="27"/>
      <c r="C212" s="69" t="s">
        <v>10</v>
      </c>
      <c r="D212" s="62"/>
      <c r="E212" s="63"/>
      <c r="F212" s="63"/>
      <c r="G212" s="64"/>
      <c r="H212" s="65"/>
      <c r="I212" s="66"/>
      <c r="J212" s="66"/>
      <c r="K212" s="66"/>
      <c r="L212" s="70"/>
      <c r="M212" s="67"/>
      <c r="N212" s="68"/>
      <c r="O212" s="31"/>
    </row>
    <row r="213" spans="1:15" s="9" customFormat="1" ht="4.5" customHeight="1" x14ac:dyDescent="0.25">
      <c r="A213" s="2"/>
      <c r="B213" s="28"/>
      <c r="C213" s="151">
        <v>30</v>
      </c>
      <c r="D213" s="7"/>
      <c r="E213" s="7"/>
      <c r="F213" s="7"/>
      <c r="G213" s="7"/>
      <c r="H213" s="8"/>
      <c r="I213" s="10"/>
      <c r="J213" s="7"/>
      <c r="K213" s="8"/>
      <c r="L213" s="10"/>
      <c r="N213" s="32"/>
      <c r="O213" s="32"/>
    </row>
    <row r="214" spans="1:15" s="2" customFormat="1" ht="25.15" customHeight="1" x14ac:dyDescent="0.25">
      <c r="B214" s="27"/>
      <c r="C214" s="152"/>
      <c r="D214" s="149" t="s">
        <v>57</v>
      </c>
      <c r="E214" s="119"/>
      <c r="F214" s="119"/>
      <c r="G214" s="119"/>
      <c r="H214" s="153"/>
      <c r="I214" s="39"/>
      <c r="J214" s="120"/>
      <c r="K214" s="121"/>
      <c r="L214" s="39"/>
      <c r="N214" s="31"/>
      <c r="O214" s="31"/>
    </row>
    <row r="215" spans="1:15" s="2" customFormat="1" ht="25.15" customHeight="1" x14ac:dyDescent="0.25">
      <c r="B215" s="27"/>
      <c r="C215" s="33">
        <v>31</v>
      </c>
      <c r="D215" s="122" t="str">
        <f>"Vacancy Factor ("&amp;TEXT(H215,"0%")&amp;")"</f>
        <v>Vacancy Factor (25%)</v>
      </c>
      <c r="E215" s="123"/>
      <c r="F215" s="123"/>
      <c r="G215" s="123"/>
      <c r="H215" s="104">
        <v>0.25</v>
      </c>
      <c r="I215" s="81"/>
      <c r="J215" s="124">
        <f>-H215*J214</f>
        <v>0</v>
      </c>
      <c r="K215" s="150"/>
      <c r="L215" s="40"/>
      <c r="N215" s="31"/>
      <c r="O215" s="31"/>
    </row>
    <row r="216" spans="1:15" s="2" customFormat="1" ht="25.15" customHeight="1" x14ac:dyDescent="0.25">
      <c r="B216" s="27"/>
      <c r="C216" s="33">
        <v>32</v>
      </c>
      <c r="D216" s="126" t="s">
        <v>18</v>
      </c>
      <c r="E216" s="127"/>
      <c r="F216" s="127"/>
      <c r="G216" s="127"/>
      <c r="H216" s="127"/>
      <c r="I216" s="127"/>
      <c r="J216" s="128">
        <f>J214+J215</f>
        <v>0</v>
      </c>
      <c r="K216" s="150"/>
      <c r="L216" s="40"/>
      <c r="N216" s="31"/>
      <c r="O216" s="31"/>
    </row>
    <row r="217" spans="1:15" s="2" customFormat="1" ht="25.15" customHeight="1" x14ac:dyDescent="0.25">
      <c r="B217" s="27"/>
      <c r="C217" s="33">
        <v>33</v>
      </c>
      <c r="D217" s="119" t="s">
        <v>20</v>
      </c>
      <c r="E217" s="119"/>
      <c r="F217" s="119"/>
      <c r="G217" s="119"/>
      <c r="H217" s="119"/>
      <c r="I217" s="80" t="s">
        <v>14</v>
      </c>
      <c r="J217" s="120"/>
      <c r="K217" s="121"/>
      <c r="L217" s="71" t="s">
        <v>15</v>
      </c>
      <c r="N217" s="31"/>
      <c r="O217" s="31"/>
    </row>
    <row r="218" spans="1:15" s="2" customFormat="1" ht="25.15" customHeight="1" thickBot="1" x14ac:dyDescent="0.3">
      <c r="B218" s="27"/>
      <c r="C218" s="33">
        <v>34</v>
      </c>
      <c r="D218" s="126" t="s">
        <v>13</v>
      </c>
      <c r="E218" s="127"/>
      <c r="F218" s="127"/>
      <c r="G218" s="127"/>
      <c r="H218" s="127"/>
      <c r="I218" s="127"/>
      <c r="J218" s="128">
        <f>J216-J217</f>
        <v>0</v>
      </c>
      <c r="K218" s="125"/>
      <c r="L218" s="40"/>
      <c r="N218" s="31"/>
      <c r="O218" s="31"/>
    </row>
    <row r="219" spans="1:15" ht="6" customHeight="1" thickBot="1" x14ac:dyDescent="0.3">
      <c r="B219" s="26"/>
      <c r="C219" s="25"/>
      <c r="N219" s="30"/>
      <c r="O219" s="30"/>
    </row>
    <row r="220" spans="1:15" s="2" customFormat="1" ht="27" customHeight="1" thickBot="1" x14ac:dyDescent="0.3">
      <c r="B220" s="27"/>
      <c r="C220" s="101"/>
      <c r="D220" s="53" t="s">
        <v>9</v>
      </c>
      <c r="E220" s="117"/>
      <c r="F220" s="137"/>
      <c r="G220" s="137"/>
      <c r="H220" s="137"/>
      <c r="I220" s="137"/>
      <c r="J220" s="137"/>
      <c r="K220" s="137"/>
      <c r="L220" s="137"/>
      <c r="M220" s="13" t="s">
        <v>8</v>
      </c>
      <c r="N220" s="102"/>
      <c r="O220" s="31"/>
    </row>
    <row r="221" spans="1:15" s="2" customFormat="1" ht="28.15" customHeight="1" x14ac:dyDescent="0.25">
      <c r="B221" s="27"/>
      <c r="C221" s="69" t="s">
        <v>10</v>
      </c>
      <c r="D221" s="62"/>
      <c r="E221" s="63"/>
      <c r="F221" s="63"/>
      <c r="G221" s="64"/>
      <c r="H221" s="65"/>
      <c r="I221" s="66"/>
      <c r="J221" s="66"/>
      <c r="K221" s="66"/>
      <c r="L221" s="70"/>
      <c r="M221" s="67"/>
      <c r="N221" s="68"/>
      <c r="O221" s="31"/>
    </row>
    <row r="222" spans="1:15" s="9" customFormat="1" ht="4.5" customHeight="1" x14ac:dyDescent="0.25">
      <c r="A222" s="2"/>
      <c r="B222" s="28"/>
      <c r="C222" s="151">
        <v>30</v>
      </c>
      <c r="D222" s="7"/>
      <c r="E222" s="7"/>
      <c r="F222" s="7"/>
      <c r="G222" s="7"/>
      <c r="H222" s="8"/>
      <c r="I222" s="10"/>
      <c r="J222" s="7"/>
      <c r="K222" s="8"/>
      <c r="L222" s="10"/>
      <c r="N222" s="32"/>
      <c r="O222" s="32"/>
    </row>
    <row r="223" spans="1:15" s="2" customFormat="1" ht="25.15" customHeight="1" x14ac:dyDescent="0.25">
      <c r="B223" s="27"/>
      <c r="C223" s="152"/>
      <c r="D223" s="149" t="s">
        <v>57</v>
      </c>
      <c r="E223" s="119"/>
      <c r="F223" s="119"/>
      <c r="G223" s="119"/>
      <c r="H223" s="153"/>
      <c r="I223" s="39"/>
      <c r="J223" s="120"/>
      <c r="K223" s="121"/>
      <c r="L223" s="39"/>
      <c r="N223" s="31"/>
      <c r="O223" s="31"/>
    </row>
    <row r="224" spans="1:15" s="2" customFormat="1" ht="25.15" customHeight="1" x14ac:dyDescent="0.25">
      <c r="B224" s="27"/>
      <c r="C224" s="33">
        <v>31</v>
      </c>
      <c r="D224" s="122" t="str">
        <f>"Vacancy Factor ("&amp;TEXT(H224,"0%")&amp;")"</f>
        <v>Vacancy Factor (25%)</v>
      </c>
      <c r="E224" s="123"/>
      <c r="F224" s="123"/>
      <c r="G224" s="123"/>
      <c r="H224" s="104">
        <v>0.25</v>
      </c>
      <c r="I224" s="81"/>
      <c r="J224" s="124">
        <f>-H224*J223</f>
        <v>0</v>
      </c>
      <c r="K224" s="150"/>
      <c r="L224" s="40"/>
      <c r="N224" s="31"/>
      <c r="O224" s="31"/>
    </row>
    <row r="225" spans="1:15" s="2" customFormat="1" ht="25.15" customHeight="1" x14ac:dyDescent="0.25">
      <c r="B225" s="27"/>
      <c r="C225" s="33">
        <v>32</v>
      </c>
      <c r="D225" s="126" t="s">
        <v>18</v>
      </c>
      <c r="E225" s="127"/>
      <c r="F225" s="127"/>
      <c r="G225" s="127"/>
      <c r="H225" s="127"/>
      <c r="I225" s="127"/>
      <c r="J225" s="128">
        <f>J223+J224</f>
        <v>0</v>
      </c>
      <c r="K225" s="150"/>
      <c r="L225" s="40"/>
      <c r="N225" s="31"/>
      <c r="O225" s="31"/>
    </row>
    <row r="226" spans="1:15" s="2" customFormat="1" ht="25.15" customHeight="1" x14ac:dyDescent="0.25">
      <c r="B226" s="27"/>
      <c r="C226" s="33">
        <v>33</v>
      </c>
      <c r="D226" s="119" t="s">
        <v>20</v>
      </c>
      <c r="E226" s="119"/>
      <c r="F226" s="119"/>
      <c r="G226" s="119"/>
      <c r="H226" s="119"/>
      <c r="I226" s="80" t="s">
        <v>14</v>
      </c>
      <c r="J226" s="120"/>
      <c r="K226" s="121"/>
      <c r="L226" s="71" t="s">
        <v>15</v>
      </c>
      <c r="N226" s="31"/>
      <c r="O226" s="31"/>
    </row>
    <row r="227" spans="1:15" s="2" customFormat="1" ht="25.15" customHeight="1" thickBot="1" x14ac:dyDescent="0.3">
      <c r="B227" s="27"/>
      <c r="C227" s="33">
        <v>34</v>
      </c>
      <c r="D227" s="126" t="s">
        <v>13</v>
      </c>
      <c r="E227" s="127"/>
      <c r="F227" s="127"/>
      <c r="G227" s="127"/>
      <c r="H227" s="127"/>
      <c r="I227" s="127"/>
      <c r="J227" s="128">
        <f>J225-J226</f>
        <v>0</v>
      </c>
      <c r="K227" s="125"/>
      <c r="L227" s="40"/>
      <c r="N227" s="31"/>
      <c r="O227" s="31"/>
    </row>
    <row r="228" spans="1:15" ht="6" customHeight="1" thickBot="1" x14ac:dyDescent="0.3">
      <c r="B228" s="26"/>
      <c r="C228" s="25"/>
      <c r="N228" s="30"/>
      <c r="O228" s="30"/>
    </row>
    <row r="229" spans="1:15" s="2" customFormat="1" ht="27" customHeight="1" thickBot="1" x14ac:dyDescent="0.3">
      <c r="B229" s="27"/>
      <c r="C229" s="101"/>
      <c r="D229" s="53" t="s">
        <v>9</v>
      </c>
      <c r="E229" s="117"/>
      <c r="F229" s="137"/>
      <c r="G229" s="137"/>
      <c r="H229" s="137"/>
      <c r="I229" s="137"/>
      <c r="J229" s="137"/>
      <c r="K229" s="137"/>
      <c r="L229" s="137"/>
      <c r="M229" s="13" t="s">
        <v>8</v>
      </c>
      <c r="N229" s="102"/>
      <c r="O229" s="31"/>
    </row>
    <row r="230" spans="1:15" s="2" customFormat="1" ht="28.15" customHeight="1" x14ac:dyDescent="0.25">
      <c r="B230" s="27"/>
      <c r="C230" s="69" t="s">
        <v>10</v>
      </c>
      <c r="D230" s="62"/>
      <c r="E230" s="63"/>
      <c r="F230" s="63"/>
      <c r="G230" s="64"/>
      <c r="H230" s="65"/>
      <c r="I230" s="66"/>
      <c r="J230" s="66"/>
      <c r="K230" s="66"/>
      <c r="L230" s="70"/>
      <c r="M230" s="67"/>
      <c r="N230" s="68"/>
      <c r="O230" s="31"/>
    </row>
    <row r="231" spans="1:15" s="9" customFormat="1" ht="4.5" customHeight="1" x14ac:dyDescent="0.25">
      <c r="A231" s="2"/>
      <c r="B231" s="28"/>
      <c r="C231" s="151">
        <v>30</v>
      </c>
      <c r="D231" s="7"/>
      <c r="E231" s="7"/>
      <c r="F231" s="7"/>
      <c r="G231" s="7"/>
      <c r="H231" s="8"/>
      <c r="I231" s="10"/>
      <c r="J231" s="7"/>
      <c r="K231" s="8"/>
      <c r="L231" s="10"/>
      <c r="N231" s="32"/>
      <c r="O231" s="32"/>
    </row>
    <row r="232" spans="1:15" s="2" customFormat="1" ht="25.15" customHeight="1" x14ac:dyDescent="0.25">
      <c r="B232" s="27"/>
      <c r="C232" s="152"/>
      <c r="D232" s="149" t="s">
        <v>57</v>
      </c>
      <c r="E232" s="119"/>
      <c r="F232" s="119"/>
      <c r="G232" s="119"/>
      <c r="H232" s="153"/>
      <c r="I232" s="39"/>
      <c r="J232" s="120"/>
      <c r="K232" s="121"/>
      <c r="L232" s="39"/>
      <c r="N232" s="31"/>
      <c r="O232" s="31"/>
    </row>
    <row r="233" spans="1:15" s="2" customFormat="1" ht="25.15" customHeight="1" x14ac:dyDescent="0.25">
      <c r="B233" s="27"/>
      <c r="C233" s="33">
        <v>31</v>
      </c>
      <c r="D233" s="122" t="str">
        <f>"Vacancy Factor ("&amp;TEXT(H233,"0%")&amp;")"</f>
        <v>Vacancy Factor (25%)</v>
      </c>
      <c r="E233" s="123"/>
      <c r="F233" s="123"/>
      <c r="G233" s="123"/>
      <c r="H233" s="104">
        <v>0.25</v>
      </c>
      <c r="I233" s="81"/>
      <c r="J233" s="124">
        <f>-H233*J232</f>
        <v>0</v>
      </c>
      <c r="K233" s="150"/>
      <c r="L233" s="40"/>
      <c r="N233" s="31"/>
      <c r="O233" s="31"/>
    </row>
    <row r="234" spans="1:15" s="2" customFormat="1" ht="25.15" customHeight="1" x14ac:dyDescent="0.25">
      <c r="B234" s="27"/>
      <c r="C234" s="33">
        <v>32</v>
      </c>
      <c r="D234" s="126" t="s">
        <v>18</v>
      </c>
      <c r="E234" s="127"/>
      <c r="F234" s="127"/>
      <c r="G234" s="127"/>
      <c r="H234" s="127"/>
      <c r="I234" s="127"/>
      <c r="J234" s="128">
        <f>J232+J233</f>
        <v>0</v>
      </c>
      <c r="K234" s="150"/>
      <c r="L234" s="40"/>
      <c r="N234" s="31"/>
      <c r="O234" s="31"/>
    </row>
    <row r="235" spans="1:15" s="2" customFormat="1" ht="25.15" customHeight="1" x14ac:dyDescent="0.25">
      <c r="B235" s="27"/>
      <c r="C235" s="33">
        <v>33</v>
      </c>
      <c r="D235" s="119" t="s">
        <v>20</v>
      </c>
      <c r="E235" s="119"/>
      <c r="F235" s="119"/>
      <c r="G235" s="119"/>
      <c r="H235" s="119"/>
      <c r="I235" s="80" t="s">
        <v>14</v>
      </c>
      <c r="J235" s="120"/>
      <c r="K235" s="121"/>
      <c r="L235" s="71" t="s">
        <v>15</v>
      </c>
      <c r="N235" s="31"/>
      <c r="O235" s="31"/>
    </row>
    <row r="236" spans="1:15" s="2" customFormat="1" ht="25.15" customHeight="1" thickBot="1" x14ac:dyDescent="0.3">
      <c r="B236" s="27"/>
      <c r="C236" s="33">
        <v>34</v>
      </c>
      <c r="D236" s="126" t="s">
        <v>13</v>
      </c>
      <c r="E236" s="127"/>
      <c r="F236" s="127"/>
      <c r="G236" s="127"/>
      <c r="H236" s="127"/>
      <c r="I236" s="127"/>
      <c r="J236" s="128">
        <f>J234-J235</f>
        <v>0</v>
      </c>
      <c r="K236" s="125"/>
      <c r="L236" s="40"/>
      <c r="N236" s="31"/>
      <c r="O236" s="31"/>
    </row>
    <row r="237" spans="1:15" ht="6" customHeight="1" thickBot="1" x14ac:dyDescent="0.3">
      <c r="B237" s="26"/>
      <c r="C237" s="25"/>
      <c r="N237" s="30"/>
      <c r="O237" s="30"/>
    </row>
    <row r="238" spans="1:15" s="2" customFormat="1" ht="27" customHeight="1" thickBot="1" x14ac:dyDescent="0.3">
      <c r="B238" s="27"/>
      <c r="C238" s="101"/>
      <c r="D238" s="53" t="s">
        <v>9</v>
      </c>
      <c r="E238" s="117"/>
      <c r="F238" s="137"/>
      <c r="G238" s="137"/>
      <c r="H238" s="137"/>
      <c r="I238" s="137"/>
      <c r="J238" s="137"/>
      <c r="K238" s="137"/>
      <c r="L238" s="137"/>
      <c r="M238" s="13" t="s">
        <v>8</v>
      </c>
      <c r="N238" s="102"/>
      <c r="O238" s="31"/>
    </row>
    <row r="239" spans="1:15" s="2" customFormat="1" ht="28.15" customHeight="1" x14ac:dyDescent="0.25">
      <c r="B239" s="27"/>
      <c r="C239" s="69" t="s">
        <v>10</v>
      </c>
      <c r="D239" s="62"/>
      <c r="E239" s="63"/>
      <c r="F239" s="63"/>
      <c r="G239" s="64"/>
      <c r="H239" s="65"/>
      <c r="I239" s="66"/>
      <c r="J239" s="66"/>
      <c r="K239" s="66"/>
      <c r="L239" s="70"/>
      <c r="M239" s="67"/>
      <c r="N239" s="68"/>
      <c r="O239" s="31"/>
    </row>
    <row r="240" spans="1:15" s="9" customFormat="1" ht="4.5" customHeight="1" x14ac:dyDescent="0.25">
      <c r="A240" s="2"/>
      <c r="B240" s="28"/>
      <c r="C240" s="151">
        <v>30</v>
      </c>
      <c r="D240" s="7"/>
      <c r="E240" s="7"/>
      <c r="F240" s="7"/>
      <c r="G240" s="7"/>
      <c r="H240" s="8"/>
      <c r="I240" s="10"/>
      <c r="J240" s="7"/>
      <c r="K240" s="8"/>
      <c r="L240" s="10"/>
      <c r="N240" s="32"/>
      <c r="O240" s="32"/>
    </row>
    <row r="241" spans="1:15" s="2" customFormat="1" ht="25.15" customHeight="1" x14ac:dyDescent="0.25">
      <c r="B241" s="27"/>
      <c r="C241" s="152"/>
      <c r="D241" s="149" t="s">
        <v>57</v>
      </c>
      <c r="E241" s="119"/>
      <c r="F241" s="119"/>
      <c r="G241" s="119"/>
      <c r="H241" s="153"/>
      <c r="I241" s="39"/>
      <c r="J241" s="120"/>
      <c r="K241" s="121"/>
      <c r="L241" s="39"/>
      <c r="N241" s="31"/>
      <c r="O241" s="31"/>
    </row>
    <row r="242" spans="1:15" s="2" customFormat="1" ht="25.15" customHeight="1" x14ac:dyDescent="0.25">
      <c r="B242" s="27"/>
      <c r="C242" s="33">
        <v>31</v>
      </c>
      <c r="D242" s="122" t="str">
        <f>"Vacancy Factor ("&amp;TEXT(H242,"0%")&amp;")"</f>
        <v>Vacancy Factor (25%)</v>
      </c>
      <c r="E242" s="123"/>
      <c r="F242" s="123"/>
      <c r="G242" s="123"/>
      <c r="H242" s="104">
        <v>0.25</v>
      </c>
      <c r="I242" s="81"/>
      <c r="J242" s="124">
        <f>-H242*J241</f>
        <v>0</v>
      </c>
      <c r="K242" s="150"/>
      <c r="L242" s="40"/>
      <c r="N242" s="31"/>
      <c r="O242" s="31"/>
    </row>
    <row r="243" spans="1:15" s="2" customFormat="1" ht="25.15" customHeight="1" x14ac:dyDescent="0.25">
      <c r="B243" s="27"/>
      <c r="C243" s="33">
        <v>32</v>
      </c>
      <c r="D243" s="126" t="s">
        <v>18</v>
      </c>
      <c r="E243" s="127"/>
      <c r="F243" s="127"/>
      <c r="G243" s="127"/>
      <c r="H243" s="127"/>
      <c r="I243" s="127"/>
      <c r="J243" s="128">
        <f>J241+J242</f>
        <v>0</v>
      </c>
      <c r="K243" s="150"/>
      <c r="L243" s="40"/>
      <c r="N243" s="31"/>
      <c r="O243" s="31"/>
    </row>
    <row r="244" spans="1:15" s="2" customFormat="1" ht="25.15" customHeight="1" x14ac:dyDescent="0.25">
      <c r="B244" s="27"/>
      <c r="C244" s="33">
        <v>33</v>
      </c>
      <c r="D244" s="119" t="s">
        <v>20</v>
      </c>
      <c r="E244" s="119"/>
      <c r="F244" s="119"/>
      <c r="G244" s="119"/>
      <c r="H244" s="119"/>
      <c r="I244" s="80" t="s">
        <v>14</v>
      </c>
      <c r="J244" s="120"/>
      <c r="K244" s="121"/>
      <c r="L244" s="71" t="s">
        <v>15</v>
      </c>
      <c r="N244" s="31"/>
      <c r="O244" s="31"/>
    </row>
    <row r="245" spans="1:15" s="2" customFormat="1" ht="25.15" customHeight="1" thickBot="1" x14ac:dyDescent="0.3">
      <c r="B245" s="27"/>
      <c r="C245" s="33">
        <v>34</v>
      </c>
      <c r="D245" s="126" t="s">
        <v>13</v>
      </c>
      <c r="E245" s="127"/>
      <c r="F245" s="127"/>
      <c r="G245" s="127"/>
      <c r="H245" s="127"/>
      <c r="I245" s="127"/>
      <c r="J245" s="128">
        <f>J243-J244</f>
        <v>0</v>
      </c>
      <c r="K245" s="125"/>
      <c r="L245" s="40"/>
      <c r="N245" s="31"/>
      <c r="O245" s="31"/>
    </row>
    <row r="246" spans="1:15" ht="6" customHeight="1" thickBot="1" x14ac:dyDescent="0.3">
      <c r="B246" s="26"/>
      <c r="C246" s="25"/>
      <c r="N246" s="30"/>
      <c r="O246" s="30"/>
    </row>
    <row r="247" spans="1:15" s="2" customFormat="1" ht="27" customHeight="1" thickBot="1" x14ac:dyDescent="0.3">
      <c r="B247" s="27"/>
      <c r="C247" s="101"/>
      <c r="D247" s="53" t="s">
        <v>9</v>
      </c>
      <c r="E247" s="117"/>
      <c r="F247" s="137"/>
      <c r="G247" s="137"/>
      <c r="H247" s="137"/>
      <c r="I247" s="137"/>
      <c r="J247" s="137"/>
      <c r="K247" s="137"/>
      <c r="L247" s="137"/>
      <c r="M247" s="13" t="s">
        <v>8</v>
      </c>
      <c r="N247" s="102"/>
      <c r="O247" s="31"/>
    </row>
    <row r="248" spans="1:15" s="2" customFormat="1" ht="28.15" customHeight="1" x14ac:dyDescent="0.25">
      <c r="B248" s="27"/>
      <c r="C248" s="69" t="s">
        <v>10</v>
      </c>
      <c r="D248" s="62"/>
      <c r="E248" s="63"/>
      <c r="F248" s="63"/>
      <c r="G248" s="64"/>
      <c r="H248" s="65"/>
      <c r="I248" s="66"/>
      <c r="J248" s="66"/>
      <c r="K248" s="66"/>
      <c r="L248" s="70"/>
      <c r="M248" s="67"/>
      <c r="N248" s="68"/>
      <c r="O248" s="31"/>
    </row>
    <row r="249" spans="1:15" s="9" customFormat="1" ht="4.5" customHeight="1" x14ac:dyDescent="0.25">
      <c r="A249" s="2"/>
      <c r="B249" s="28"/>
      <c r="C249" s="151">
        <v>30</v>
      </c>
      <c r="D249" s="7"/>
      <c r="E249" s="7"/>
      <c r="F249" s="7"/>
      <c r="G249" s="7"/>
      <c r="H249" s="8"/>
      <c r="I249" s="10"/>
      <c r="J249" s="7"/>
      <c r="K249" s="8"/>
      <c r="L249" s="10"/>
      <c r="N249" s="32"/>
      <c r="O249" s="32"/>
    </row>
    <row r="250" spans="1:15" s="2" customFormat="1" ht="25.15" customHeight="1" x14ac:dyDescent="0.25">
      <c r="B250" s="27"/>
      <c r="C250" s="152"/>
      <c r="D250" s="149" t="s">
        <v>57</v>
      </c>
      <c r="E250" s="119"/>
      <c r="F250" s="119"/>
      <c r="G250" s="119"/>
      <c r="H250" s="153"/>
      <c r="I250" s="39"/>
      <c r="J250" s="120"/>
      <c r="K250" s="121"/>
      <c r="L250" s="39"/>
      <c r="N250" s="31"/>
      <c r="O250" s="31"/>
    </row>
    <row r="251" spans="1:15" s="2" customFormat="1" ht="25.15" customHeight="1" x14ac:dyDescent="0.25">
      <c r="B251" s="27"/>
      <c r="C251" s="33">
        <v>31</v>
      </c>
      <c r="D251" s="122" t="str">
        <f t="shared" ref="D251" si="0">"Vacancy Factor ("&amp;TEXT(H251,"0%")&amp;")"</f>
        <v>Vacancy Factor (25%)</v>
      </c>
      <c r="E251" s="123"/>
      <c r="F251" s="123"/>
      <c r="G251" s="123"/>
      <c r="H251" s="104">
        <v>0.25</v>
      </c>
      <c r="I251" s="81"/>
      <c r="J251" s="124">
        <f t="shared" ref="J251" si="1">-H251*J250</f>
        <v>0</v>
      </c>
      <c r="K251" s="150"/>
      <c r="L251" s="40"/>
      <c r="N251" s="31"/>
      <c r="O251" s="31"/>
    </row>
    <row r="252" spans="1:15" s="2" customFormat="1" ht="25.15" customHeight="1" x14ac:dyDescent="0.25">
      <c r="B252" s="27"/>
      <c r="C252" s="33">
        <v>32</v>
      </c>
      <c r="D252" s="126" t="s">
        <v>18</v>
      </c>
      <c r="E252" s="127"/>
      <c r="F252" s="127"/>
      <c r="G252" s="127"/>
      <c r="H252" s="127"/>
      <c r="I252" s="127"/>
      <c r="J252" s="128">
        <f t="shared" ref="J252" si="2">J250+J251</f>
        <v>0</v>
      </c>
      <c r="K252" s="150"/>
      <c r="L252" s="40"/>
      <c r="N252" s="31"/>
      <c r="O252" s="31"/>
    </row>
    <row r="253" spans="1:15" s="2" customFormat="1" ht="25.15" customHeight="1" x14ac:dyDescent="0.25">
      <c r="B253" s="27"/>
      <c r="C253" s="33">
        <v>33</v>
      </c>
      <c r="D253" s="149" t="s">
        <v>20</v>
      </c>
      <c r="E253" s="119"/>
      <c r="F253" s="119"/>
      <c r="G253" s="119"/>
      <c r="H253" s="153"/>
      <c r="I253" s="80" t="s">
        <v>14</v>
      </c>
      <c r="J253" s="120"/>
      <c r="K253" s="121"/>
      <c r="L253" s="71" t="s">
        <v>15</v>
      </c>
      <c r="N253" s="31"/>
      <c r="O253" s="31"/>
    </row>
    <row r="254" spans="1:15" s="2" customFormat="1" ht="25.15" customHeight="1" thickBot="1" x14ac:dyDescent="0.3">
      <c r="B254" s="27"/>
      <c r="C254" s="33">
        <v>34</v>
      </c>
      <c r="D254" s="126" t="s">
        <v>13</v>
      </c>
      <c r="E254" s="127"/>
      <c r="F254" s="127"/>
      <c r="G254" s="127"/>
      <c r="H254" s="127"/>
      <c r="I254" s="127"/>
      <c r="J254" s="128">
        <f t="shared" ref="J254" si="3">J252-J253</f>
        <v>0</v>
      </c>
      <c r="K254" s="150"/>
      <c r="L254" s="40"/>
      <c r="N254" s="31"/>
      <c r="O254" s="31"/>
    </row>
    <row r="255" spans="1:15" ht="6" customHeight="1" thickBot="1" x14ac:dyDescent="0.3">
      <c r="B255" s="26"/>
      <c r="C255" s="25"/>
      <c r="N255" s="30"/>
      <c r="O255" s="30"/>
    </row>
    <row r="256" spans="1:15" s="2" customFormat="1" ht="27" customHeight="1" thickBot="1" x14ac:dyDescent="0.3">
      <c r="B256" s="27"/>
      <c r="C256" s="101"/>
      <c r="D256" s="53" t="s">
        <v>9</v>
      </c>
      <c r="E256" s="117"/>
      <c r="F256" s="137"/>
      <c r="G256" s="137"/>
      <c r="H256" s="137"/>
      <c r="I256" s="137"/>
      <c r="J256" s="137"/>
      <c r="K256" s="137"/>
      <c r="L256" s="137"/>
      <c r="M256" s="13" t="s">
        <v>8</v>
      </c>
      <c r="N256" s="102"/>
      <c r="O256" s="31"/>
    </row>
    <row r="257" spans="1:15" s="2" customFormat="1" ht="28.15" customHeight="1" x14ac:dyDescent="0.25">
      <c r="B257" s="27"/>
      <c r="C257" s="69" t="s">
        <v>10</v>
      </c>
      <c r="D257" s="62"/>
      <c r="E257" s="63"/>
      <c r="F257" s="63"/>
      <c r="G257" s="64"/>
      <c r="H257" s="65"/>
      <c r="I257" s="66"/>
      <c r="J257" s="66"/>
      <c r="K257" s="66"/>
      <c r="L257" s="70"/>
      <c r="M257" s="67"/>
      <c r="N257" s="68"/>
      <c r="O257" s="31"/>
    </row>
    <row r="258" spans="1:15" s="9" customFormat="1" ht="4.5" customHeight="1" x14ac:dyDescent="0.25">
      <c r="A258" s="2"/>
      <c r="B258" s="28"/>
      <c r="C258" s="151">
        <v>30</v>
      </c>
      <c r="D258" s="7"/>
      <c r="E258" s="7"/>
      <c r="F258" s="7"/>
      <c r="G258" s="7"/>
      <c r="H258" s="8"/>
      <c r="I258" s="10"/>
      <c r="J258" s="7"/>
      <c r="K258" s="8"/>
      <c r="L258" s="10"/>
      <c r="N258" s="32"/>
      <c r="O258" s="32"/>
    </row>
    <row r="259" spans="1:15" s="2" customFormat="1" ht="25.15" customHeight="1" x14ac:dyDescent="0.25">
      <c r="B259" s="27"/>
      <c r="C259" s="152"/>
      <c r="D259" s="149" t="s">
        <v>57</v>
      </c>
      <c r="E259" s="119"/>
      <c r="F259" s="119"/>
      <c r="G259" s="119"/>
      <c r="H259" s="153"/>
      <c r="I259" s="39"/>
      <c r="J259" s="120"/>
      <c r="K259" s="121"/>
      <c r="L259" s="39"/>
      <c r="N259" s="31"/>
      <c r="O259" s="31"/>
    </row>
    <row r="260" spans="1:15" s="2" customFormat="1" ht="25.15" customHeight="1" x14ac:dyDescent="0.25">
      <c r="B260" s="27"/>
      <c r="C260" s="33">
        <v>31</v>
      </c>
      <c r="D260" s="122" t="str">
        <f t="shared" ref="D260" si="4">"Vacancy Factor ("&amp;TEXT(H260,"0%")&amp;")"</f>
        <v>Vacancy Factor (25%)</v>
      </c>
      <c r="E260" s="123"/>
      <c r="F260" s="123"/>
      <c r="G260" s="123"/>
      <c r="H260" s="104">
        <v>0.25</v>
      </c>
      <c r="I260" s="81"/>
      <c r="J260" s="124">
        <f t="shared" ref="J260" si="5">-H260*J259</f>
        <v>0</v>
      </c>
      <c r="K260" s="150"/>
      <c r="L260" s="40"/>
      <c r="N260" s="31"/>
      <c r="O260" s="31"/>
    </row>
    <row r="261" spans="1:15" s="2" customFormat="1" ht="25.15" customHeight="1" x14ac:dyDescent="0.25">
      <c r="B261" s="27"/>
      <c r="C261" s="33">
        <v>32</v>
      </c>
      <c r="D261" s="126" t="s">
        <v>18</v>
      </c>
      <c r="E261" s="127"/>
      <c r="F261" s="127"/>
      <c r="G261" s="127"/>
      <c r="H261" s="127"/>
      <c r="I261" s="127"/>
      <c r="J261" s="128">
        <f t="shared" ref="J261" si="6">J259+J260</f>
        <v>0</v>
      </c>
      <c r="K261" s="150"/>
      <c r="L261" s="40"/>
      <c r="N261" s="31"/>
      <c r="O261" s="31"/>
    </row>
    <row r="262" spans="1:15" s="2" customFormat="1" ht="25.15" customHeight="1" x14ac:dyDescent="0.25">
      <c r="B262" s="27"/>
      <c r="C262" s="33">
        <v>33</v>
      </c>
      <c r="D262" s="149" t="s">
        <v>20</v>
      </c>
      <c r="E262" s="119"/>
      <c r="F262" s="119"/>
      <c r="G262" s="119"/>
      <c r="H262" s="153"/>
      <c r="I262" s="80" t="s">
        <v>14</v>
      </c>
      <c r="J262" s="120"/>
      <c r="K262" s="121"/>
      <c r="L262" s="71" t="s">
        <v>15</v>
      </c>
      <c r="N262" s="31"/>
      <c r="O262" s="31"/>
    </row>
    <row r="263" spans="1:15" s="2" customFormat="1" ht="25.15" customHeight="1" thickBot="1" x14ac:dyDescent="0.3">
      <c r="B263" s="27"/>
      <c r="C263" s="33">
        <v>34</v>
      </c>
      <c r="D263" s="126" t="s">
        <v>13</v>
      </c>
      <c r="E263" s="127"/>
      <c r="F263" s="127"/>
      <c r="G263" s="127"/>
      <c r="H263" s="127"/>
      <c r="I263" s="127"/>
      <c r="J263" s="128">
        <f t="shared" ref="J263" si="7">J261-J262</f>
        <v>0</v>
      </c>
      <c r="K263" s="150"/>
      <c r="L263" s="40"/>
      <c r="N263" s="31"/>
      <c r="O263" s="31"/>
    </row>
    <row r="264" spans="1:15" ht="6" customHeight="1" thickBot="1" x14ac:dyDescent="0.3">
      <c r="B264" s="26"/>
      <c r="C264" s="25"/>
      <c r="N264" s="30"/>
      <c r="O264" s="30"/>
    </row>
    <row r="265" spans="1:15" s="2" customFormat="1" ht="27" customHeight="1" thickBot="1" x14ac:dyDescent="0.3">
      <c r="B265" s="27"/>
      <c r="C265" s="101"/>
      <c r="D265" s="53" t="s">
        <v>9</v>
      </c>
      <c r="E265" s="117"/>
      <c r="F265" s="137"/>
      <c r="G265" s="137"/>
      <c r="H265" s="137"/>
      <c r="I265" s="137"/>
      <c r="J265" s="137"/>
      <c r="K265" s="137"/>
      <c r="L265" s="137"/>
      <c r="M265" s="13" t="s">
        <v>8</v>
      </c>
      <c r="N265" s="102"/>
      <c r="O265" s="31"/>
    </row>
    <row r="266" spans="1:15" s="2" customFormat="1" ht="28.15" customHeight="1" x14ac:dyDescent="0.25">
      <c r="B266" s="27"/>
      <c r="C266" s="69" t="s">
        <v>10</v>
      </c>
      <c r="D266" s="62"/>
      <c r="E266" s="63"/>
      <c r="F266" s="63"/>
      <c r="G266" s="64"/>
      <c r="H266" s="65"/>
      <c r="I266" s="66"/>
      <c r="J266" s="66"/>
      <c r="K266" s="66"/>
      <c r="L266" s="70"/>
      <c r="M266" s="67"/>
      <c r="N266" s="68"/>
      <c r="O266" s="31"/>
    </row>
    <row r="267" spans="1:15" s="9" customFormat="1" ht="4.5" customHeight="1" x14ac:dyDescent="0.25">
      <c r="A267" s="2"/>
      <c r="B267" s="28"/>
      <c r="C267" s="151">
        <v>30</v>
      </c>
      <c r="D267" s="7"/>
      <c r="E267" s="7"/>
      <c r="F267" s="7"/>
      <c r="G267" s="7"/>
      <c r="H267" s="8"/>
      <c r="I267" s="10"/>
      <c r="J267" s="7"/>
      <c r="K267" s="8"/>
      <c r="L267" s="10"/>
      <c r="N267" s="32"/>
      <c r="O267" s="32"/>
    </row>
    <row r="268" spans="1:15" s="2" customFormat="1" ht="25.15" customHeight="1" x14ac:dyDescent="0.25">
      <c r="B268" s="27"/>
      <c r="C268" s="152"/>
      <c r="D268" s="149" t="s">
        <v>57</v>
      </c>
      <c r="E268" s="119"/>
      <c r="F268" s="119"/>
      <c r="G268" s="119"/>
      <c r="H268" s="153"/>
      <c r="I268" s="39"/>
      <c r="J268" s="120"/>
      <c r="K268" s="121"/>
      <c r="L268" s="39"/>
      <c r="N268" s="31"/>
      <c r="O268" s="31"/>
    </row>
    <row r="269" spans="1:15" s="2" customFormat="1" ht="25.15" customHeight="1" x14ac:dyDescent="0.25">
      <c r="B269" s="27"/>
      <c r="C269" s="33">
        <v>31</v>
      </c>
      <c r="D269" s="122" t="str">
        <f t="shared" ref="D269" si="8">"Vacancy Factor ("&amp;TEXT(H269,"0%")&amp;")"</f>
        <v>Vacancy Factor (25%)</v>
      </c>
      <c r="E269" s="123"/>
      <c r="F269" s="123"/>
      <c r="G269" s="123"/>
      <c r="H269" s="104">
        <v>0.25</v>
      </c>
      <c r="I269" s="81"/>
      <c r="J269" s="124">
        <f t="shared" ref="J269" si="9">-H269*J268</f>
        <v>0</v>
      </c>
      <c r="K269" s="150"/>
      <c r="L269" s="40"/>
      <c r="N269" s="31"/>
      <c r="O269" s="31"/>
    </row>
    <row r="270" spans="1:15" s="2" customFormat="1" ht="25.15" customHeight="1" x14ac:dyDescent="0.25">
      <c r="B270" s="27"/>
      <c r="C270" s="33">
        <v>32</v>
      </c>
      <c r="D270" s="126" t="s">
        <v>18</v>
      </c>
      <c r="E270" s="127"/>
      <c r="F270" s="127"/>
      <c r="G270" s="127"/>
      <c r="H270" s="127"/>
      <c r="I270" s="127"/>
      <c r="J270" s="128">
        <f t="shared" ref="J270" si="10">J268+J269</f>
        <v>0</v>
      </c>
      <c r="K270" s="150"/>
      <c r="L270" s="40"/>
      <c r="N270" s="31"/>
      <c r="O270" s="31"/>
    </row>
    <row r="271" spans="1:15" s="2" customFormat="1" ht="25.15" customHeight="1" x14ac:dyDescent="0.25">
      <c r="B271" s="27"/>
      <c r="C271" s="33">
        <v>33</v>
      </c>
      <c r="D271" s="149" t="s">
        <v>20</v>
      </c>
      <c r="E271" s="119"/>
      <c r="F271" s="119"/>
      <c r="G271" s="119"/>
      <c r="H271" s="153"/>
      <c r="I271" s="80" t="s">
        <v>14</v>
      </c>
      <c r="J271" s="120"/>
      <c r="K271" s="121"/>
      <c r="L271" s="71" t="s">
        <v>15</v>
      </c>
      <c r="N271" s="31"/>
      <c r="O271" s="31"/>
    </row>
    <row r="272" spans="1:15" s="2" customFormat="1" ht="25.15" customHeight="1" thickBot="1" x14ac:dyDescent="0.3">
      <c r="B272" s="27"/>
      <c r="C272" s="33">
        <v>34</v>
      </c>
      <c r="D272" s="126" t="s">
        <v>13</v>
      </c>
      <c r="E272" s="127"/>
      <c r="F272" s="127"/>
      <c r="G272" s="127"/>
      <c r="H272" s="127"/>
      <c r="I272" s="127"/>
      <c r="J272" s="128">
        <f t="shared" ref="J272" si="11">J270-J271</f>
        <v>0</v>
      </c>
      <c r="K272" s="150"/>
      <c r="L272" s="40"/>
      <c r="N272" s="31"/>
      <c r="O272" s="31"/>
    </row>
    <row r="273" spans="1:15" ht="6" customHeight="1" thickBot="1" x14ac:dyDescent="0.3">
      <c r="B273" s="26"/>
      <c r="C273" s="25"/>
      <c r="N273" s="30"/>
      <c r="O273" s="30"/>
    </row>
    <row r="274" spans="1:15" s="2" customFormat="1" ht="27" customHeight="1" thickBot="1" x14ac:dyDescent="0.3">
      <c r="B274" s="27"/>
      <c r="C274" s="101"/>
      <c r="D274" s="53" t="s">
        <v>9</v>
      </c>
      <c r="E274" s="117"/>
      <c r="F274" s="137"/>
      <c r="G274" s="137"/>
      <c r="H274" s="137"/>
      <c r="I274" s="137"/>
      <c r="J274" s="137"/>
      <c r="K274" s="137"/>
      <c r="L274" s="137"/>
      <c r="M274" s="13" t="s">
        <v>8</v>
      </c>
      <c r="N274" s="102"/>
      <c r="O274" s="31"/>
    </row>
    <row r="275" spans="1:15" s="2" customFormat="1" ht="28.15" customHeight="1" x14ac:dyDescent="0.25">
      <c r="B275" s="27"/>
      <c r="C275" s="69" t="s">
        <v>10</v>
      </c>
      <c r="D275" s="62"/>
      <c r="E275" s="63"/>
      <c r="F275" s="63"/>
      <c r="G275" s="64"/>
      <c r="H275" s="65"/>
      <c r="I275" s="66"/>
      <c r="J275" s="66"/>
      <c r="K275" s="66"/>
      <c r="L275" s="70"/>
      <c r="M275" s="67"/>
      <c r="N275" s="68"/>
      <c r="O275" s="31"/>
    </row>
    <row r="276" spans="1:15" s="9" customFormat="1" ht="4.5" customHeight="1" x14ac:dyDescent="0.25">
      <c r="A276" s="2"/>
      <c r="B276" s="28"/>
      <c r="C276" s="151">
        <v>30</v>
      </c>
      <c r="D276" s="7"/>
      <c r="E276" s="7"/>
      <c r="F276" s="7"/>
      <c r="G276" s="7"/>
      <c r="H276" s="8"/>
      <c r="I276" s="10"/>
      <c r="J276" s="7"/>
      <c r="K276" s="8"/>
      <c r="L276" s="10"/>
      <c r="N276" s="32"/>
      <c r="O276" s="32"/>
    </row>
    <row r="277" spans="1:15" s="2" customFormat="1" ht="25.15" customHeight="1" x14ac:dyDescent="0.25">
      <c r="B277" s="27"/>
      <c r="C277" s="152"/>
      <c r="D277" s="149" t="s">
        <v>57</v>
      </c>
      <c r="E277" s="119"/>
      <c r="F277" s="119"/>
      <c r="G277" s="119"/>
      <c r="H277" s="153"/>
      <c r="I277" s="39"/>
      <c r="J277" s="120"/>
      <c r="K277" s="121"/>
      <c r="L277" s="39"/>
      <c r="N277" s="31"/>
      <c r="O277" s="31"/>
    </row>
    <row r="278" spans="1:15" s="2" customFormat="1" ht="25.15" customHeight="1" x14ac:dyDescent="0.25">
      <c r="B278" s="27"/>
      <c r="C278" s="33">
        <v>31</v>
      </c>
      <c r="D278" s="122" t="str">
        <f t="shared" ref="D278" si="12">"Vacancy Factor ("&amp;TEXT(H278,"0%")&amp;")"</f>
        <v>Vacancy Factor (25%)</v>
      </c>
      <c r="E278" s="123"/>
      <c r="F278" s="123"/>
      <c r="G278" s="123"/>
      <c r="H278" s="104">
        <v>0.25</v>
      </c>
      <c r="I278" s="81"/>
      <c r="J278" s="124">
        <f t="shared" ref="J278" si="13">-H278*J277</f>
        <v>0</v>
      </c>
      <c r="K278" s="150"/>
      <c r="L278" s="40"/>
      <c r="N278" s="31"/>
      <c r="O278" s="31"/>
    </row>
    <row r="279" spans="1:15" s="2" customFormat="1" ht="25.15" customHeight="1" x14ac:dyDescent="0.25">
      <c r="B279" s="27"/>
      <c r="C279" s="33">
        <v>32</v>
      </c>
      <c r="D279" s="126" t="s">
        <v>18</v>
      </c>
      <c r="E279" s="127"/>
      <c r="F279" s="127"/>
      <c r="G279" s="127"/>
      <c r="H279" s="127"/>
      <c r="I279" s="127"/>
      <c r="J279" s="128">
        <f t="shared" ref="J279" si="14">J277+J278</f>
        <v>0</v>
      </c>
      <c r="K279" s="150"/>
      <c r="L279" s="40"/>
      <c r="N279" s="31"/>
      <c r="O279" s="31"/>
    </row>
    <row r="280" spans="1:15" s="2" customFormat="1" ht="25.15" customHeight="1" x14ac:dyDescent="0.25">
      <c r="B280" s="27"/>
      <c r="C280" s="33">
        <v>33</v>
      </c>
      <c r="D280" s="149" t="s">
        <v>20</v>
      </c>
      <c r="E280" s="119"/>
      <c r="F280" s="119"/>
      <c r="G280" s="119"/>
      <c r="H280" s="153"/>
      <c r="I280" s="80" t="s">
        <v>14</v>
      </c>
      <c r="J280" s="120"/>
      <c r="K280" s="121"/>
      <c r="L280" s="71" t="s">
        <v>15</v>
      </c>
      <c r="N280" s="31"/>
      <c r="O280" s="31"/>
    </row>
    <row r="281" spans="1:15" s="2" customFormat="1" ht="25.15" customHeight="1" thickBot="1" x14ac:dyDescent="0.3">
      <c r="B281" s="27"/>
      <c r="C281" s="33">
        <v>34</v>
      </c>
      <c r="D281" s="126" t="s">
        <v>13</v>
      </c>
      <c r="E281" s="127"/>
      <c r="F281" s="127"/>
      <c r="G281" s="127"/>
      <c r="H281" s="127"/>
      <c r="I281" s="127"/>
      <c r="J281" s="128">
        <f t="shared" ref="J281" si="15">J279-J280</f>
        <v>0</v>
      </c>
      <c r="K281" s="150"/>
      <c r="L281" s="40"/>
      <c r="N281" s="31"/>
      <c r="O281" s="31"/>
    </row>
    <row r="282" spans="1:15" ht="6" customHeight="1" thickBot="1" x14ac:dyDescent="0.3">
      <c r="B282" s="26"/>
      <c r="C282" s="25"/>
      <c r="N282" s="30"/>
      <c r="O282" s="30"/>
    </row>
    <row r="283" spans="1:15" s="2" customFormat="1" ht="27" customHeight="1" thickBot="1" x14ac:dyDescent="0.3">
      <c r="B283" s="27"/>
      <c r="C283" s="101"/>
      <c r="D283" s="53" t="s">
        <v>9</v>
      </c>
      <c r="E283" s="117"/>
      <c r="F283" s="137"/>
      <c r="G283" s="137"/>
      <c r="H283" s="137"/>
      <c r="I283" s="137"/>
      <c r="J283" s="137"/>
      <c r="K283" s="137"/>
      <c r="L283" s="137"/>
      <c r="M283" s="13" t="s">
        <v>8</v>
      </c>
      <c r="N283" s="102"/>
      <c r="O283" s="31"/>
    </row>
    <row r="284" spans="1:15" s="2" customFormat="1" ht="28.15" customHeight="1" x14ac:dyDescent="0.25">
      <c r="B284" s="27"/>
      <c r="C284" s="69" t="s">
        <v>10</v>
      </c>
      <c r="D284" s="62"/>
      <c r="E284" s="63"/>
      <c r="F284" s="63"/>
      <c r="G284" s="64"/>
      <c r="H284" s="65"/>
      <c r="I284" s="66"/>
      <c r="J284" s="66"/>
      <c r="K284" s="66"/>
      <c r="L284" s="70"/>
      <c r="M284" s="67"/>
      <c r="N284" s="68"/>
      <c r="O284" s="31"/>
    </row>
    <row r="285" spans="1:15" s="9" customFormat="1" ht="4.5" customHeight="1" x14ac:dyDescent="0.25">
      <c r="A285" s="2"/>
      <c r="B285" s="28"/>
      <c r="C285" s="151">
        <v>30</v>
      </c>
      <c r="D285" s="7"/>
      <c r="E285" s="7"/>
      <c r="F285" s="7"/>
      <c r="G285" s="7"/>
      <c r="H285" s="8"/>
      <c r="I285" s="10"/>
      <c r="J285" s="7"/>
      <c r="K285" s="8"/>
      <c r="L285" s="10"/>
      <c r="N285" s="32"/>
      <c r="O285" s="32"/>
    </row>
    <row r="286" spans="1:15" s="2" customFormat="1" ht="25.15" customHeight="1" x14ac:dyDescent="0.25">
      <c r="B286" s="27"/>
      <c r="C286" s="152"/>
      <c r="D286" s="149" t="s">
        <v>57</v>
      </c>
      <c r="E286" s="119"/>
      <c r="F286" s="119"/>
      <c r="G286" s="119"/>
      <c r="H286" s="153"/>
      <c r="I286" s="39"/>
      <c r="J286" s="120"/>
      <c r="K286" s="121"/>
      <c r="L286" s="39"/>
      <c r="N286" s="31"/>
      <c r="O286" s="31"/>
    </row>
    <row r="287" spans="1:15" s="2" customFormat="1" ht="25.15" customHeight="1" x14ac:dyDescent="0.25">
      <c r="B287" s="27"/>
      <c r="C287" s="33">
        <v>31</v>
      </c>
      <c r="D287" s="122" t="str">
        <f t="shared" ref="D287" si="16">"Vacancy Factor ("&amp;TEXT(H287,"0%")&amp;")"</f>
        <v>Vacancy Factor (25%)</v>
      </c>
      <c r="E287" s="123"/>
      <c r="F287" s="123"/>
      <c r="G287" s="123"/>
      <c r="H287" s="104">
        <v>0.25</v>
      </c>
      <c r="I287" s="81"/>
      <c r="J287" s="124">
        <f t="shared" ref="J287" si="17">-H287*J286</f>
        <v>0</v>
      </c>
      <c r="K287" s="150"/>
      <c r="L287" s="40"/>
      <c r="N287" s="31"/>
      <c r="O287" s="31"/>
    </row>
    <row r="288" spans="1:15" s="2" customFormat="1" ht="25.15" customHeight="1" x14ac:dyDescent="0.25">
      <c r="B288" s="27"/>
      <c r="C288" s="33">
        <v>32</v>
      </c>
      <c r="D288" s="126" t="s">
        <v>18</v>
      </c>
      <c r="E288" s="127"/>
      <c r="F288" s="127"/>
      <c r="G288" s="127"/>
      <c r="H288" s="127"/>
      <c r="I288" s="127"/>
      <c r="J288" s="128">
        <f t="shared" ref="J288" si="18">J286+J287</f>
        <v>0</v>
      </c>
      <c r="K288" s="150"/>
      <c r="L288" s="40"/>
      <c r="N288" s="31"/>
      <c r="O288" s="31"/>
    </row>
    <row r="289" spans="1:15" s="2" customFormat="1" ht="25.15" customHeight="1" x14ac:dyDescent="0.25">
      <c r="B289" s="27"/>
      <c r="C289" s="33">
        <v>33</v>
      </c>
      <c r="D289" s="149" t="s">
        <v>20</v>
      </c>
      <c r="E289" s="119"/>
      <c r="F289" s="119"/>
      <c r="G289" s="119"/>
      <c r="H289" s="153"/>
      <c r="I289" s="80" t="s">
        <v>14</v>
      </c>
      <c r="J289" s="120"/>
      <c r="K289" s="121"/>
      <c r="L289" s="71" t="s">
        <v>15</v>
      </c>
      <c r="N289" s="31"/>
      <c r="O289" s="31"/>
    </row>
    <row r="290" spans="1:15" s="2" customFormat="1" ht="25.15" customHeight="1" x14ac:dyDescent="0.25">
      <c r="B290" s="27"/>
      <c r="C290" s="33">
        <v>34</v>
      </c>
      <c r="D290" s="126" t="s">
        <v>13</v>
      </c>
      <c r="E290" s="127"/>
      <c r="F290" s="127"/>
      <c r="G290" s="127"/>
      <c r="H290" s="127"/>
      <c r="I290" s="127"/>
      <c r="J290" s="128">
        <f t="shared" ref="J290" si="19">J288-J289</f>
        <v>0</v>
      </c>
      <c r="K290" s="150"/>
      <c r="L290" s="40"/>
      <c r="N290" s="31"/>
      <c r="O290" s="31"/>
    </row>
    <row r="291" spans="1:15" ht="6" customHeight="1" thickBot="1" x14ac:dyDescent="0.3">
      <c r="B291" s="26"/>
      <c r="C291" s="44"/>
      <c r="N291" s="30"/>
      <c r="O291" s="30"/>
    </row>
    <row r="292" spans="1:15" s="2" customFormat="1" ht="12" customHeight="1" thickBot="1" x14ac:dyDescent="0.3">
      <c r="A292" s="31"/>
      <c r="B292" s="75"/>
      <c r="C292" s="38"/>
      <c r="D292" s="38"/>
      <c r="E292" s="38"/>
      <c r="F292" s="38"/>
      <c r="G292" s="38"/>
      <c r="H292" s="38"/>
      <c r="I292" s="38"/>
      <c r="J292" s="38"/>
      <c r="K292" s="38"/>
      <c r="L292" s="38"/>
      <c r="M292" s="38"/>
      <c r="N292" s="38"/>
      <c r="O292" s="35"/>
    </row>
    <row r="293" spans="1:15" x14ac:dyDescent="0.25"/>
  </sheetData>
  <sheetProtection algorithmName="SHA-512" hashValue="1ZUE+n4Xd5pJikbP7UXJGsk0ANZjfcPTxGb60qkqhS2ssgXnj5h3tiX/b97nbLx2gNySvmnEkumkZKWiF44m3A==" saltValue="CJ+AECn95hest3fBszQCxA==" spinCount="100000" sheet="1" objects="1" scenarios="1" selectLockedCells="1"/>
  <mergeCells count="260">
    <mergeCell ref="C2:N2"/>
    <mergeCell ref="B3:D3"/>
    <mergeCell ref="E3:F3"/>
    <mergeCell ref="G3:H3"/>
    <mergeCell ref="I3:J3"/>
    <mergeCell ref="M4:N4"/>
    <mergeCell ref="J62:K62"/>
    <mergeCell ref="E64:L64"/>
    <mergeCell ref="D51:G51"/>
    <mergeCell ref="D52:G52"/>
    <mergeCell ref="D53:G53"/>
    <mergeCell ref="D54:G54"/>
    <mergeCell ref="D36:G36"/>
    <mergeCell ref="D37:G37"/>
    <mergeCell ref="D38:G38"/>
    <mergeCell ref="B6:I6"/>
    <mergeCell ref="D8:H8"/>
    <mergeCell ref="C48:C49"/>
    <mergeCell ref="D55:G55"/>
    <mergeCell ref="D56:G56"/>
    <mergeCell ref="D57:G57"/>
    <mergeCell ref="D16:G16"/>
    <mergeCell ref="D17:G17"/>
    <mergeCell ref="D18:G18"/>
    <mergeCell ref="D72:G72"/>
    <mergeCell ref="D75:G75"/>
    <mergeCell ref="C66:C67"/>
    <mergeCell ref="D67:H67"/>
    <mergeCell ref="D61:H61"/>
    <mergeCell ref="D33:G33"/>
    <mergeCell ref="D34:G34"/>
    <mergeCell ref="D35:G35"/>
    <mergeCell ref="D21:G21"/>
    <mergeCell ref="D68:H68"/>
    <mergeCell ref="D69:G69"/>
    <mergeCell ref="D70:G70"/>
    <mergeCell ref="D71:G71"/>
    <mergeCell ref="D73:G73"/>
    <mergeCell ref="D74:G74"/>
    <mergeCell ref="D19:G19"/>
    <mergeCell ref="D20:G20"/>
    <mergeCell ref="J26:K26"/>
    <mergeCell ref="J44:K44"/>
    <mergeCell ref="E46:L46"/>
    <mergeCell ref="D49:H49"/>
    <mergeCell ref="D50:H50"/>
    <mergeCell ref="E10:L10"/>
    <mergeCell ref="C12:C13"/>
    <mergeCell ref="D13:H13"/>
    <mergeCell ref="D14:H14"/>
    <mergeCell ref="D15:G15"/>
    <mergeCell ref="D25:H25"/>
    <mergeCell ref="E28:L28"/>
    <mergeCell ref="C30:C31"/>
    <mergeCell ref="D31:H31"/>
    <mergeCell ref="D32:H32"/>
    <mergeCell ref="D39:G39"/>
    <mergeCell ref="D43:H43"/>
    <mergeCell ref="D217:H217"/>
    <mergeCell ref="J217:K217"/>
    <mergeCell ref="J218:K218"/>
    <mergeCell ref="E220:L220"/>
    <mergeCell ref="C222:C223"/>
    <mergeCell ref="D223:H223"/>
    <mergeCell ref="J223:K223"/>
    <mergeCell ref="C213:C214"/>
    <mergeCell ref="D214:H214"/>
    <mergeCell ref="J214:K214"/>
    <mergeCell ref="J215:K215"/>
    <mergeCell ref="J216:K216"/>
    <mergeCell ref="D216:I216"/>
    <mergeCell ref="J227:K227"/>
    <mergeCell ref="E229:L229"/>
    <mergeCell ref="C231:C232"/>
    <mergeCell ref="D232:H232"/>
    <mergeCell ref="J232:K232"/>
    <mergeCell ref="J224:K224"/>
    <mergeCell ref="J225:K225"/>
    <mergeCell ref="D226:H226"/>
    <mergeCell ref="J226:K226"/>
    <mergeCell ref="D224:G224"/>
    <mergeCell ref="D225:I225"/>
    <mergeCell ref="D227:I227"/>
    <mergeCell ref="J236:K236"/>
    <mergeCell ref="E238:L238"/>
    <mergeCell ref="D236:I236"/>
    <mergeCell ref="C240:C241"/>
    <mergeCell ref="D241:H241"/>
    <mergeCell ref="J241:K241"/>
    <mergeCell ref="J233:K233"/>
    <mergeCell ref="J234:K234"/>
    <mergeCell ref="D235:H235"/>
    <mergeCell ref="J235:K235"/>
    <mergeCell ref="D233:G233"/>
    <mergeCell ref="D234:I234"/>
    <mergeCell ref="D252:I252"/>
    <mergeCell ref="J245:K245"/>
    <mergeCell ref="E247:L247"/>
    <mergeCell ref="C249:C250"/>
    <mergeCell ref="D250:H250"/>
    <mergeCell ref="J250:K250"/>
    <mergeCell ref="D245:I245"/>
    <mergeCell ref="J242:K242"/>
    <mergeCell ref="J243:K243"/>
    <mergeCell ref="D244:H244"/>
    <mergeCell ref="J244:K244"/>
    <mergeCell ref="D242:G242"/>
    <mergeCell ref="D243:I243"/>
    <mergeCell ref="C285:C286"/>
    <mergeCell ref="D286:H286"/>
    <mergeCell ref="J286:K286"/>
    <mergeCell ref="E265:L265"/>
    <mergeCell ref="C267:C268"/>
    <mergeCell ref="J268:K268"/>
    <mergeCell ref="D270:I270"/>
    <mergeCell ref="J260:K260"/>
    <mergeCell ref="J261:K261"/>
    <mergeCell ref="D262:H262"/>
    <mergeCell ref="J262:K262"/>
    <mergeCell ref="D260:G260"/>
    <mergeCell ref="D261:I261"/>
    <mergeCell ref="J270:K270"/>
    <mergeCell ref="D271:H271"/>
    <mergeCell ref="J271:K271"/>
    <mergeCell ref="C276:C277"/>
    <mergeCell ref="D277:H277"/>
    <mergeCell ref="J277:K277"/>
    <mergeCell ref="D268:H268"/>
    <mergeCell ref="J272:K272"/>
    <mergeCell ref="E274:L274"/>
    <mergeCell ref="J290:K290"/>
    <mergeCell ref="J287:K287"/>
    <mergeCell ref="J288:K288"/>
    <mergeCell ref="D289:H289"/>
    <mergeCell ref="J289:K289"/>
    <mergeCell ref="D287:G287"/>
    <mergeCell ref="D288:I288"/>
    <mergeCell ref="D269:G269"/>
    <mergeCell ref="J269:K269"/>
    <mergeCell ref="E283:L283"/>
    <mergeCell ref="J281:K281"/>
    <mergeCell ref="J278:K278"/>
    <mergeCell ref="J279:K279"/>
    <mergeCell ref="D280:H280"/>
    <mergeCell ref="J280:K280"/>
    <mergeCell ref="D278:G278"/>
    <mergeCell ref="D279:I279"/>
    <mergeCell ref="D290:I290"/>
    <mergeCell ref="C258:C259"/>
    <mergeCell ref="D259:H259"/>
    <mergeCell ref="J259:K259"/>
    <mergeCell ref="J251:K251"/>
    <mergeCell ref="D79:H79"/>
    <mergeCell ref="E82:L82"/>
    <mergeCell ref="C84:C85"/>
    <mergeCell ref="D85:H85"/>
    <mergeCell ref="D86:H86"/>
    <mergeCell ref="D87:G87"/>
    <mergeCell ref="J80:K80"/>
    <mergeCell ref="D97:H97"/>
    <mergeCell ref="J98:K98"/>
    <mergeCell ref="E100:L100"/>
    <mergeCell ref="C102:C103"/>
    <mergeCell ref="D103:H103"/>
    <mergeCell ref="D104:H104"/>
    <mergeCell ref="D88:G88"/>
    <mergeCell ref="D89:G89"/>
    <mergeCell ref="D90:G90"/>
    <mergeCell ref="J252:K252"/>
    <mergeCell ref="D253:H253"/>
    <mergeCell ref="J253:K253"/>
    <mergeCell ref="D251:G251"/>
    <mergeCell ref="D91:G91"/>
    <mergeCell ref="D92:G92"/>
    <mergeCell ref="D93:G93"/>
    <mergeCell ref="D111:G111"/>
    <mergeCell ref="D115:H115"/>
    <mergeCell ref="J116:K116"/>
    <mergeCell ref="E118:L118"/>
    <mergeCell ref="C120:C121"/>
    <mergeCell ref="D121:H121"/>
    <mergeCell ref="D105:G105"/>
    <mergeCell ref="D106:G106"/>
    <mergeCell ref="D107:G107"/>
    <mergeCell ref="D108:G108"/>
    <mergeCell ref="D109:G109"/>
    <mergeCell ref="D110:G110"/>
    <mergeCell ref="D128:G128"/>
    <mergeCell ref="D129:G129"/>
    <mergeCell ref="D133:H133"/>
    <mergeCell ref="J134:K134"/>
    <mergeCell ref="E136:L136"/>
    <mergeCell ref="C138:C139"/>
    <mergeCell ref="D139:H139"/>
    <mergeCell ref="D122:H122"/>
    <mergeCell ref="D123:G123"/>
    <mergeCell ref="D124:G124"/>
    <mergeCell ref="D125:G125"/>
    <mergeCell ref="D126:G126"/>
    <mergeCell ref="D127:G127"/>
    <mergeCell ref="D146:G146"/>
    <mergeCell ref="D147:G147"/>
    <mergeCell ref="D151:H151"/>
    <mergeCell ref="J152:K152"/>
    <mergeCell ref="E154:L154"/>
    <mergeCell ref="C156:C157"/>
    <mergeCell ref="D157:H157"/>
    <mergeCell ref="D140:H140"/>
    <mergeCell ref="D141:G141"/>
    <mergeCell ref="D142:G142"/>
    <mergeCell ref="D143:G143"/>
    <mergeCell ref="D144:G144"/>
    <mergeCell ref="D145:G145"/>
    <mergeCell ref="D164:G164"/>
    <mergeCell ref="D165:G165"/>
    <mergeCell ref="D169:H169"/>
    <mergeCell ref="J170:K170"/>
    <mergeCell ref="E172:L172"/>
    <mergeCell ref="C174:C175"/>
    <mergeCell ref="D175:H175"/>
    <mergeCell ref="D158:H158"/>
    <mergeCell ref="D159:G159"/>
    <mergeCell ref="D160:G160"/>
    <mergeCell ref="D161:G161"/>
    <mergeCell ref="D162:G162"/>
    <mergeCell ref="D163:G163"/>
    <mergeCell ref="D182:G182"/>
    <mergeCell ref="D183:G183"/>
    <mergeCell ref="D187:H187"/>
    <mergeCell ref="J188:K188"/>
    <mergeCell ref="D176:H176"/>
    <mergeCell ref="D177:G177"/>
    <mergeCell ref="D178:G178"/>
    <mergeCell ref="D179:G179"/>
    <mergeCell ref="D180:G180"/>
    <mergeCell ref="D181:G181"/>
    <mergeCell ref="D254:I254"/>
    <mergeCell ref="D263:I263"/>
    <mergeCell ref="D272:I272"/>
    <mergeCell ref="D281:I281"/>
    <mergeCell ref="D218:I218"/>
    <mergeCell ref="E190:L190"/>
    <mergeCell ref="C192:C193"/>
    <mergeCell ref="D193:H193"/>
    <mergeCell ref="D200:G200"/>
    <mergeCell ref="D201:G201"/>
    <mergeCell ref="D205:H205"/>
    <mergeCell ref="J206:K206"/>
    <mergeCell ref="D209:N209"/>
    <mergeCell ref="D215:G215"/>
    <mergeCell ref="D194:H194"/>
    <mergeCell ref="D195:G195"/>
    <mergeCell ref="D196:G196"/>
    <mergeCell ref="D197:G197"/>
    <mergeCell ref="D198:G198"/>
    <mergeCell ref="D199:G199"/>
    <mergeCell ref="E211:L211"/>
    <mergeCell ref="J263:K263"/>
    <mergeCell ref="J254:K254"/>
    <mergeCell ref="E256:L256"/>
  </mergeCells>
  <dataValidations count="14">
    <dataValidation type="whole" allowBlank="1" showInputMessage="1" showErrorMessage="1" errorTitle="Invalid Year..." error="Please enter a four digit year. (e.g. 2023)" sqref="I4 L4" xr:uid="{C2F9BAB2-3666-4354-89C3-358D879EDD48}">
      <formula1>2000</formula1>
      <formula2>2099</formula2>
    </dataValidation>
    <dataValidation type="list" allowBlank="1" showInputMessage="1" showErrorMessage="1" sqref="I13 L13 I31 L31 I49 L49 I67 L67 I85 L85 I103 L103 I121 L121 I139 L139 I157 L157 I175 L175 I193 L193" xr:uid="{BB99269B-2924-49ED-AADD-FA4CBCFBBEE2}">
      <formula1>LKP_MONTH</formula1>
    </dataValidation>
    <dataValidation type="date" operator="greaterThan" allowBlank="1" showInputMessage="1" showErrorMessage="1" errorTitle="Invalid Date:" error="Please enter a valid date." sqref="L3" xr:uid="{EF73147B-2BF6-41F5-A057-D39E2CB99276}">
      <formula1>1</formula1>
    </dataValidation>
    <dataValidation type="custom" allowBlank="1" showErrorMessage="1" errorTitle="Oops!" error="You have either entered a negative number or a non-numeric value.  Please re-enter the value as a positive number.  As this is a &quot;loss&quot; field, Excel will calculate it accordingly." sqref="I15 L15 I33 L33 I51 L51 I69 L69 I87 L87 I105 L105 I123 L123 I141 L141 I159 L159 I177 L177 I195 L195" xr:uid="{BB3F3EBF-256A-4EEC-8E7E-70EAFE1FBC0C}">
      <formula1>IF(OR(NOT(ISNUMBER(I15)),I15&lt;0),FALSE,TRUE)</formula1>
    </dataValidation>
    <dataValidation allowBlank="1" sqref="I11:I12 L11:L12 I191:I192 L191:L192 L217 I217 I137:I138 L226 I226 I212:I214 L212:L214 L235 I235 I221:I223 L221:L223 L137:L138 I155:I156 I230:I232 L230:L232 L155:L156 I173:I174 L173:L174 L244 I244 I239:I241 L239:L241 I29:I30 L29:L30 I47:I48 L47:L48 I65:I66 L65:L66 I83:I84 L83:L84 I101:I102 L101:L102 I119:I120 L119:L120 L253 L262 L289 I253 I262 I289 I248:I250 I257:I259 I284:I286 L248:L250 L257:L259 L284:L286 L271 I271 I266:I268 L266:L268 L280 I280 I275:I277 L275:L277" xr:uid="{66CD7B0B-AB65-40E2-9AB7-51A063EAACC2}"/>
    <dataValidation type="custom" allowBlank="1" showErrorMessage="1" errorTitle="Disallowed Entry..." error="You have either entered a non-numeric value, a negative value, a value &gt; 10 digits or a number with more than two decimal places in the current cell.  This is not allowed.  Please re-enter to continue." sqref="I24 L24 J217:K217 L204 J226:K226 J235:K235 I168 L168 I186 L186 I204 J244:K244 I42 L42 I60 L60 I78 L78 I96 L96 I114 L114 I132 L132 I150 L150 J253:K253 J262:K262 J289:K289 J271:K271 J280:K280" xr:uid="{72D960B8-72D7-428B-8453-14B72C3CF745}">
      <formula1>IF(AND(ISNUMBER(I24),I24&gt;=0,LEN(TRUNC(I24))&lt;11,TRUNC(I24*100)=(I24*100)),TRUE,FALSE)</formula1>
    </dataValidation>
    <dataValidation allowBlank="1" errorTitle="Disallowed Entry..." error="You have either entered a non-numeric value, a value &gt; 10 digits or a number with more than two decimal places in the current cell.  This is not allowed.  Please re-enter to continue." sqref="I22 L22 I40 L40 I58 L58 I76 L76 I94 L94 I112 L112 I130 L130 I148 L148 I166 L166 I184 L184 I202 L202" xr:uid="{869FBFA0-C254-407D-883E-4843B0E82521}"/>
    <dataValidation errorTitle="Too Many Characters..." error="You have entered too many characters in this text field.  The maximum number of characters allowed is 50.  Please re-enter." sqref="E22:G22 E40:G40 E58:G58 E76:G76 E94:G94 E112:G112 E130:G130 E148:G148 E166:G166 E184:G184 E202:G202" xr:uid="{9B59CBAA-4F55-437F-A3B0-C3DBD304A3DB}"/>
    <dataValidation type="textLength" allowBlank="1" showErrorMessage="1" errorTitle="Too Many Characters..." error="You have entered too many characters in this text field.  The maximum number of characters allowed is 50.  Please re-enter." sqref="H4 K4" xr:uid="{1B6A873E-4EA6-4F3B-BD82-AFDAC42DB5B9}">
      <formula1>0</formula1>
      <formula2>50</formula2>
    </dataValidation>
    <dataValidation type="custom" allowBlank="1" showErrorMessage="1" errorTitle="Disallowed Entry..." error="You have either entered a non-numeric value, a value &gt; 10 digits or a number with more than two decimal places in the current cell.  This is not allowed.  Please re-enter to continue." sqref="I16:I21 I194 L194 L196:L201 I218 L218 I196:I201 I215 J214 L215:L216 I227 L227 I224 J223 L224:L225 I236 L236 I233 J232 L233:L234 I52:I57 I50 L50 L52:L57 I70:I75 I68 L68 L70:L75 I88:I93 I86 L86 L88:L93 I106:I111 I104 L104 L106:L111 I124:I129 I122 L122 L124:L129 I142:I147 I140 L140 L142:L147 I160:I165 I158 L158 L160:L165 I178:I183 I176 L176 L178:L183 I245 L245 I242 J241 L242:L243 I14 L14 L16:L21 I34:I39 I32 L32 L34:L39 I254 L263 I290 L254 L287:L288 L290 I251 I260 I287 J250 J259 J286 L251:L252 L260:L261 I263 I272 I269 J268 L269:L270 L272 L281 I278 J277 L278:L279 I281" xr:uid="{03C05056-5FE7-487E-8609-10877C3BD83C}">
      <formula1>IF(AND(ISNUMBER(I14),LEN(TRUNC(I14))&lt;11,TRUNC(I14*100)=(I14*100)),TRUE,FALSE)</formula1>
    </dataValidation>
    <dataValidation allowBlank="1" errorTitle="Non-Numeric Entry" error="You have entered a non-numeric value in the current cell.  This is not allowed.  Please enter a number or leave the cell blank to continue." sqref="I23 I25:I26 L23 L25:L26 I41 L43:L44 L41 I43:I44 I59 I61:I62 L59 L61:L62 I77 L79:L80 L77 I79:I80 I95 I97:I98 L95 L97:L98 I113 L115:L116 L113 I115:I116 I131 I133:I134 L131 L133:L134 I149 L151:L152 L149 I151:I152 I167 I169:I170 L167 L169:L170 I185 L187:L188 L185 I187:I188 I203 I205:I206 L203 L205:L206" xr:uid="{49021AD5-5AC6-47D3-B092-137ABAC74672}"/>
    <dataValidation allowBlank="1" errorTitle="Too Many Characters..." error="You have entered too many characters in this text field.  The maximum number of characters allowed is 50.  Please re-enter." sqref="E23:G23 H21:H23 E26:H26 E41:G41 H39:H41 E44:H44 E59:G59 H57:H59 E62:H62 E77:G77 H75:H77 E80:H80 E95:G95 H93:H95 E98:H98 E113:G113 H111:H113 E116:H116 E131:G131 H129:H131 E134:H134 E149:G149 H147:H149 E152:H152 E167:G167 H165:H167 E170:H170 E185:G185 H183:H185 E188:H188 E203:G203 H201:H203 E206:H206" xr:uid="{5ADB035A-34B0-48F5-BFE5-B07ADD9AD3AB}"/>
    <dataValidation type="textLength" allowBlank="1" showInputMessage="1" showErrorMessage="1" errorTitle="Too Many Characters..." error="You have entered too many characters in this text field.  The maximum number of characters allowed is 50.  Please re-enter." sqref="E10 E190 E211 E220 E229 E82 E100 E118 E136 E154 E172 E238 E28 E46 E64 E247 E256 E283 E265 E274" xr:uid="{130DDBA1-63A7-4EEA-83FB-8D7E7390DAA6}">
      <formula1>0</formula1>
      <formula2>50</formula2>
    </dataValidation>
    <dataValidation type="custom" allowBlank="1" showErrorMessage="1" errorTitle="Invalid Entry" error="Please enter a whole number between 1 - 99_x000a__x000a_Click Cancel to continue" promptTitle="To edit Vacancy Factor %..." prompt="Enter a whole number between 1 - 99" sqref="H224 H233 H242 H251 H260 H278 H215 H269 H287" xr:uid="{E390D7B7-F854-4D6C-B259-538E3FC786D3}">
      <formula1>AND((TRUNC(H215*100,0)=H215*100),H215*100&gt;=1,H215*100&lt;=99)</formula1>
    </dataValidation>
  </dataValidations>
  <pageMargins left="0.7" right="0.7" top="0.75" bottom="0.75" header="0.3" footer="0.3"/>
  <pageSetup paperSize="5" scale="50" fitToHeight="0" orientation="portrait" r:id="rId1"/>
  <headerFooter>
    <oddFooter>&amp;CPage &amp;P of &amp;N</oddFooter>
  </headerFooter>
  <rowBreaks count="3" manualBreakCount="3">
    <brk id="63" max="16383" man="1"/>
    <brk id="135" max="16383" man="1"/>
    <brk id="208"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51C64-74CE-4508-A22B-ECCB1435EACB}">
  <sheetPr codeName="Sheet2">
    <pageSetUpPr fitToPage="1"/>
  </sheetPr>
  <dimension ref="A1:P153"/>
  <sheetViews>
    <sheetView showGridLines="0" zoomScaleNormal="100" workbookViewId="0">
      <pane ySplit="1" topLeftCell="A2" activePane="bottomLeft" state="frozen"/>
      <selection activeCell="A2" sqref="A2"/>
      <selection pane="bottomLeft" activeCell="E3" sqref="E3:F3"/>
    </sheetView>
  </sheetViews>
  <sheetFormatPr defaultColWidth="0" defaultRowHeight="15" zeroHeight="1" x14ac:dyDescent="0.25"/>
  <cols>
    <col min="1" max="1" width="3.28515625" customWidth="1"/>
    <col min="2" max="2" width="4" customWidth="1"/>
    <col min="3" max="3" width="5.42578125" customWidth="1"/>
    <col min="4" max="4" width="14.85546875" customWidth="1"/>
    <col min="5" max="5" width="25" customWidth="1"/>
    <col min="6" max="6" width="31.28515625" customWidth="1"/>
    <col min="7" max="7" width="8.140625" customWidth="1"/>
    <col min="8" max="8" width="14.140625" customWidth="1"/>
    <col min="9" max="9" width="23.140625" customWidth="1"/>
    <col min="10" max="10" width="8.140625" customWidth="1"/>
    <col min="11" max="11" width="11.7109375" customWidth="1"/>
    <col min="12" max="12" width="23.140625" customWidth="1"/>
    <col min="13" max="14" width="4.85546875" customWidth="1"/>
    <col min="15" max="15" width="3.7109375" customWidth="1"/>
    <col min="16" max="16" width="7" customWidth="1"/>
    <col min="17" max="16384" width="9.140625" hidden="1"/>
  </cols>
  <sheetData>
    <row r="1" spans="1:15" s="1" customFormat="1" ht="39.6" customHeight="1" thickBot="1" x14ac:dyDescent="0.6">
      <c r="B1" s="88" t="s">
        <v>21</v>
      </c>
      <c r="C1" s="88"/>
      <c r="D1" s="89"/>
      <c r="E1" s="89"/>
      <c r="F1" s="90"/>
      <c r="G1" s="90"/>
      <c r="H1" s="90"/>
      <c r="I1" s="91"/>
      <c r="J1" s="91"/>
      <c r="K1" s="91"/>
      <c r="L1" s="90"/>
      <c r="M1" s="90"/>
      <c r="N1" s="90"/>
      <c r="O1" s="90"/>
    </row>
    <row r="2" spans="1:15" s="2" customFormat="1" ht="75" customHeight="1" thickTop="1" thickBot="1" x14ac:dyDescent="0.3">
      <c r="B2" s="92"/>
      <c r="C2" s="132" t="s">
        <v>62</v>
      </c>
      <c r="D2" s="132"/>
      <c r="E2" s="132"/>
      <c r="F2" s="132"/>
      <c r="G2" s="132"/>
      <c r="H2" s="132"/>
      <c r="I2" s="132"/>
      <c r="J2" s="132"/>
      <c r="K2" s="132"/>
      <c r="L2" s="132"/>
      <c r="M2" s="132"/>
      <c r="N2" s="132"/>
      <c r="O2" s="93"/>
    </row>
    <row r="3" spans="1:15" ht="29.45" customHeight="1" thickBot="1" x14ac:dyDescent="0.3">
      <c r="B3" s="138" t="s">
        <v>32</v>
      </c>
      <c r="C3" s="138"/>
      <c r="D3" s="138"/>
      <c r="E3" s="117"/>
      <c r="F3" s="137"/>
      <c r="G3" s="139" t="s">
        <v>34</v>
      </c>
      <c r="H3" s="139"/>
      <c r="I3" s="117"/>
      <c r="J3" s="140"/>
      <c r="K3" s="94" t="s">
        <v>33</v>
      </c>
      <c r="L3" s="21"/>
      <c r="M3" s="85"/>
      <c r="N3" s="85"/>
      <c r="O3" s="86"/>
    </row>
    <row r="4" spans="1:15" ht="27" customHeight="1" thickBot="1" x14ac:dyDescent="0.3">
      <c r="B4" s="20"/>
      <c r="C4" s="20"/>
      <c r="D4" s="20"/>
      <c r="E4" s="20"/>
      <c r="F4" s="20"/>
      <c r="G4" s="87" t="s">
        <v>63</v>
      </c>
      <c r="H4" s="20"/>
      <c r="I4" s="52"/>
      <c r="J4" s="20"/>
      <c r="K4" s="20"/>
      <c r="L4" s="52"/>
      <c r="M4" s="135"/>
      <c r="N4" s="136"/>
      <c r="O4" s="24"/>
    </row>
    <row r="5" spans="1:15" ht="10.5" customHeight="1" thickBot="1" x14ac:dyDescent="0.3"/>
    <row r="6" spans="1:15" ht="28.15" customHeight="1" thickBot="1" x14ac:dyDescent="0.3">
      <c r="B6" s="133" t="s">
        <v>23</v>
      </c>
      <c r="C6" s="134"/>
      <c r="D6" s="134"/>
      <c r="E6" s="134"/>
      <c r="F6" s="134"/>
      <c r="G6" s="134"/>
      <c r="H6" s="134"/>
      <c r="I6" s="134"/>
      <c r="J6" s="22"/>
      <c r="K6" s="22"/>
      <c r="L6" s="22"/>
      <c r="M6" s="22"/>
      <c r="N6" s="22"/>
      <c r="O6" s="23"/>
    </row>
    <row r="7" spans="1:15" ht="9" customHeight="1" thickBot="1" x14ac:dyDescent="0.3">
      <c r="B7" s="25"/>
      <c r="O7" s="29"/>
    </row>
    <row r="8" spans="1:15" ht="28.15" customHeight="1" thickBot="1" x14ac:dyDescent="0.3">
      <c r="B8" s="72"/>
      <c r="C8" s="99"/>
      <c r="D8" s="133" t="s">
        <v>24</v>
      </c>
      <c r="E8" s="134"/>
      <c r="F8" s="134"/>
      <c r="G8" s="134"/>
      <c r="H8" s="134"/>
      <c r="I8" s="22"/>
      <c r="J8" s="22"/>
      <c r="K8" s="22"/>
      <c r="L8" s="22"/>
      <c r="M8" s="22"/>
      <c r="N8" s="23"/>
      <c r="O8" s="30"/>
    </row>
    <row r="9" spans="1:15" ht="6" customHeight="1" thickBot="1" x14ac:dyDescent="0.3">
      <c r="B9" s="72"/>
      <c r="C9" s="25"/>
      <c r="N9" s="29"/>
      <c r="O9" s="30"/>
    </row>
    <row r="10" spans="1:15" s="2" customFormat="1" ht="27" customHeight="1" thickBot="1" x14ac:dyDescent="0.3">
      <c r="B10" s="73"/>
      <c r="C10" s="101"/>
      <c r="D10" s="53" t="s">
        <v>9</v>
      </c>
      <c r="E10" s="116"/>
      <c r="F10" s="116"/>
      <c r="G10" s="116"/>
      <c r="H10" s="116"/>
      <c r="I10" s="116"/>
      <c r="J10" s="116"/>
      <c r="K10" s="116"/>
      <c r="L10" s="117"/>
      <c r="M10" s="13" t="s">
        <v>8</v>
      </c>
      <c r="N10" s="102"/>
      <c r="O10" s="31"/>
    </row>
    <row r="11" spans="1:15" s="2" customFormat="1" ht="28.15" customHeight="1" x14ac:dyDescent="0.25">
      <c r="B11" s="73"/>
      <c r="C11" s="54" t="s">
        <v>10</v>
      </c>
      <c r="D11" s="62"/>
      <c r="E11" s="63"/>
      <c r="F11" s="63"/>
      <c r="G11" s="64"/>
      <c r="H11" s="65"/>
      <c r="I11" s="66" t="str">
        <f>IF(ISNUMBER($I$4),$I$4,"")</f>
        <v/>
      </c>
      <c r="J11" s="63"/>
      <c r="K11" s="65"/>
      <c r="L11" s="66" t="str">
        <f>IF(ISNUMBER($L$4),$L$4,"")</f>
        <v/>
      </c>
      <c r="M11" s="67"/>
      <c r="N11" s="68"/>
      <c r="O11" s="31"/>
    </row>
    <row r="12" spans="1:15" s="9" customFormat="1" ht="4.5" customHeight="1" x14ac:dyDescent="0.25">
      <c r="A12" s="2"/>
      <c r="B12" s="72"/>
      <c r="C12" s="118">
        <v>35</v>
      </c>
      <c r="D12" s="7"/>
      <c r="E12" s="7"/>
      <c r="F12" s="7"/>
      <c r="G12" s="7"/>
      <c r="H12" s="8"/>
      <c r="I12" s="10"/>
      <c r="J12" s="7"/>
      <c r="K12" s="8"/>
      <c r="L12" s="10"/>
      <c r="N12" s="32"/>
      <c r="O12" s="32"/>
    </row>
    <row r="13" spans="1:15" s="2" customFormat="1" ht="25.15" customHeight="1" x14ac:dyDescent="0.25">
      <c r="B13" s="72"/>
      <c r="C13" s="118"/>
      <c r="D13" s="119" t="s">
        <v>35</v>
      </c>
      <c r="E13" s="119"/>
      <c r="F13" s="119"/>
      <c r="G13" s="119"/>
      <c r="H13" s="119"/>
      <c r="I13" s="95"/>
      <c r="L13" s="95"/>
      <c r="N13" s="31"/>
      <c r="O13" s="31"/>
    </row>
    <row r="14" spans="1:15" s="2" customFormat="1" ht="25.15" customHeight="1" x14ac:dyDescent="0.25">
      <c r="B14" s="73"/>
      <c r="C14" s="33">
        <v>36</v>
      </c>
      <c r="D14" s="149" t="s">
        <v>30</v>
      </c>
      <c r="E14" s="119"/>
      <c r="F14" s="119"/>
      <c r="G14" s="119"/>
      <c r="H14" s="153"/>
      <c r="I14" s="14"/>
      <c r="L14" s="15"/>
      <c r="N14" s="31"/>
      <c r="O14" s="31"/>
    </row>
    <row r="15" spans="1:15" s="2" customFormat="1" ht="25.15" customHeight="1" x14ac:dyDescent="0.25">
      <c r="B15" s="73"/>
      <c r="C15" s="33">
        <v>37</v>
      </c>
      <c r="D15" s="149" t="s">
        <v>31</v>
      </c>
      <c r="E15" s="119"/>
      <c r="F15" s="119"/>
      <c r="G15" s="119"/>
      <c r="H15" s="11" t="s">
        <v>14</v>
      </c>
      <c r="I15" s="14"/>
      <c r="J15" s="12" t="s">
        <v>15</v>
      </c>
      <c r="K15" s="11" t="s">
        <v>14</v>
      </c>
      <c r="L15" s="14"/>
      <c r="M15" s="12" t="s">
        <v>15</v>
      </c>
      <c r="N15" s="31"/>
      <c r="O15" s="31"/>
    </row>
    <row r="16" spans="1:15" s="2" customFormat="1" ht="25.15" customHeight="1" x14ac:dyDescent="0.25">
      <c r="B16" s="73"/>
      <c r="C16" s="33">
        <v>38</v>
      </c>
      <c r="D16" s="122" t="s">
        <v>26</v>
      </c>
      <c r="E16" s="123"/>
      <c r="F16" s="123"/>
      <c r="G16" s="123"/>
      <c r="H16"/>
      <c r="I16" s="14"/>
      <c r="J16" s="83"/>
      <c r="K16" s="82"/>
      <c r="L16" s="14"/>
      <c r="M16" s="83"/>
      <c r="N16" s="31"/>
      <c r="O16" s="31"/>
    </row>
    <row r="17" spans="1:15" s="2" customFormat="1" ht="25.15" customHeight="1" x14ac:dyDescent="0.25">
      <c r="B17" s="72"/>
      <c r="C17" s="33">
        <v>39</v>
      </c>
      <c r="D17" s="122" t="s">
        <v>58</v>
      </c>
      <c r="E17" s="123"/>
      <c r="F17" s="123"/>
      <c r="G17" s="123"/>
      <c r="H17"/>
      <c r="I17" s="14"/>
      <c r="L17" s="15"/>
      <c r="N17" s="31"/>
      <c r="O17" s="32"/>
    </row>
    <row r="18" spans="1:15" s="2" customFormat="1" ht="25.15" customHeight="1" x14ac:dyDescent="0.25">
      <c r="B18" s="72"/>
      <c r="C18" s="33">
        <v>40</v>
      </c>
      <c r="D18" s="122" t="s">
        <v>25</v>
      </c>
      <c r="E18" s="123"/>
      <c r="F18" s="123"/>
      <c r="G18" s="123"/>
      <c r="H18"/>
      <c r="I18" s="14"/>
      <c r="L18" s="15"/>
      <c r="N18" s="31"/>
      <c r="O18" s="31"/>
    </row>
    <row r="19" spans="1:15" s="2" customFormat="1" ht="25.15" customHeight="1" x14ac:dyDescent="0.25">
      <c r="B19" s="72"/>
      <c r="C19" s="33">
        <v>41</v>
      </c>
      <c r="D19" s="122" t="s">
        <v>59</v>
      </c>
      <c r="E19" s="123"/>
      <c r="F19" s="123"/>
      <c r="G19" s="123"/>
      <c r="H19" s="46"/>
      <c r="I19" s="14"/>
      <c r="L19" s="15"/>
      <c r="N19" s="31"/>
      <c r="O19" s="31"/>
    </row>
    <row r="20" spans="1:15" s="2" customFormat="1" ht="25.15" customHeight="1" x14ac:dyDescent="0.25">
      <c r="B20" s="73"/>
      <c r="C20" s="33">
        <v>42</v>
      </c>
      <c r="D20" s="122" t="s">
        <v>54</v>
      </c>
      <c r="E20" s="123"/>
      <c r="F20" s="123"/>
      <c r="G20" s="123"/>
      <c r="H20"/>
      <c r="I20" s="14"/>
      <c r="L20" s="15"/>
      <c r="N20" s="31"/>
      <c r="O20" s="31"/>
    </row>
    <row r="21" spans="1:15" s="2" customFormat="1" ht="37.9" customHeight="1" x14ac:dyDescent="0.25">
      <c r="B21" s="73"/>
      <c r="C21" s="33">
        <v>43</v>
      </c>
      <c r="D21" s="141" t="s">
        <v>55</v>
      </c>
      <c r="E21" s="142"/>
      <c r="F21" s="142"/>
      <c r="G21" s="142"/>
      <c r="H21" s="4"/>
      <c r="I21" s="14"/>
      <c r="L21" s="15"/>
      <c r="N21" s="31"/>
      <c r="O21" s="31"/>
    </row>
    <row r="22" spans="1:15" s="2" customFormat="1" ht="37.9" customHeight="1" x14ac:dyDescent="0.25">
      <c r="B22" s="72"/>
      <c r="C22" s="33">
        <v>44</v>
      </c>
      <c r="D22" s="46" t="s">
        <v>11</v>
      </c>
      <c r="E22" s="19"/>
      <c r="F22" s="19"/>
      <c r="G22" s="19"/>
      <c r="H22" s="4"/>
      <c r="I22" s="17">
        <f>I14-I15+SUM(I16:I21)</f>
        <v>0</v>
      </c>
      <c r="L22" s="17">
        <f>L14-L15+SUM(L16:L21)</f>
        <v>0</v>
      </c>
      <c r="N22" s="31"/>
      <c r="O22" s="32"/>
    </row>
    <row r="23" spans="1:15" s="2" customFormat="1" ht="29.45" customHeight="1" x14ac:dyDescent="0.25">
      <c r="B23" s="72"/>
      <c r="C23" s="33">
        <v>45</v>
      </c>
      <c r="D23" s="6" t="s">
        <v>12</v>
      </c>
      <c r="E23" s="5"/>
      <c r="F23" s="5"/>
      <c r="G23" s="5"/>
      <c r="H23" s="4"/>
      <c r="I23" s="18" t="str">
        <f>IFERROR(I22/I13,"N/A")</f>
        <v>N/A</v>
      </c>
      <c r="L23" s="18" t="str">
        <f>IFERROR(L22/L13,"N/A")</f>
        <v>N/A</v>
      </c>
      <c r="N23" s="31"/>
      <c r="O23" s="31"/>
    </row>
    <row r="24" spans="1:15" s="2" customFormat="1" ht="25.15" customHeight="1" x14ac:dyDescent="0.25">
      <c r="B24" s="73"/>
      <c r="C24" s="33">
        <v>46</v>
      </c>
      <c r="D24" s="6" t="s">
        <v>20</v>
      </c>
      <c r="E24" s="4"/>
      <c r="F24" s="4"/>
      <c r="G24" s="4"/>
      <c r="H24" s="11" t="s">
        <v>14</v>
      </c>
      <c r="I24" s="16"/>
      <c r="J24" s="12" t="s">
        <v>15</v>
      </c>
      <c r="K24" s="11" t="s">
        <v>14</v>
      </c>
      <c r="L24" s="16"/>
      <c r="M24" s="12" t="s">
        <v>15</v>
      </c>
      <c r="N24" s="31"/>
      <c r="O24" s="31"/>
    </row>
    <row r="25" spans="1:15" s="2" customFormat="1" ht="29.45" customHeight="1" x14ac:dyDescent="0.25">
      <c r="B25" s="73"/>
      <c r="C25" s="33">
        <v>47</v>
      </c>
      <c r="D25" s="146" t="s">
        <v>13</v>
      </c>
      <c r="E25" s="147"/>
      <c r="F25" s="147"/>
      <c r="G25" s="147"/>
      <c r="H25" s="147"/>
      <c r="I25" s="34" t="str">
        <f>IFERROR(I23-I24,"N/A")</f>
        <v>N/A</v>
      </c>
      <c r="L25" s="34" t="str">
        <f>IFERROR(L23-L24,"N/A")</f>
        <v>N/A</v>
      </c>
      <c r="N25" s="31"/>
      <c r="O25" s="32"/>
    </row>
    <row r="26" spans="1:15" s="2" customFormat="1" ht="29.45" customHeight="1" thickBot="1" x14ac:dyDescent="0.3">
      <c r="B26" s="72"/>
      <c r="C26" s="33">
        <v>48</v>
      </c>
      <c r="D26" s="45" t="str">
        <f>"Average NET Monthly Rental Income (Loss) "&amp;IF(AND(ISNUMBER(I13),ISNUMBER(L13)),I13+L13,IF(ISNUMBER(I13),I13,IF(ISNUMBER(L13),L13,"____")))&amp;" months"</f>
        <v>Average NET Monthly Rental Income (Loss) ____ months</v>
      </c>
      <c r="E26" s="47"/>
      <c r="F26" s="47"/>
      <c r="G26" s="47"/>
      <c r="H26" s="48"/>
      <c r="I26" s="49"/>
      <c r="J26" s="129" t="str">
        <f>IF(AND(ISNUMBER(I13),ISNUMBER(L13),ISNUMBER(I25),ISNUMBER(L25)),((I13*I25)+(L13*L25))/(I13+L13),IF(AND(OR(NOT(ISNUMBER(L13)),NOT(ISNUMBER(L25))),ISNUMBER(I13),ISNUMBER(I25)),I25,IF(AND(OR(NOT(ISNUMBER(I13)),NOT(ISNUMBER(I25))),ISNUMBER(L13),ISNUMBER(L25)),L25,"N/A")))</f>
        <v>N/A</v>
      </c>
      <c r="K26" s="129"/>
      <c r="L26" s="49"/>
      <c r="M26" s="50"/>
      <c r="N26" s="51"/>
      <c r="O26" s="32"/>
    </row>
    <row r="27" spans="1:15" ht="6" customHeight="1" thickBot="1" x14ac:dyDescent="0.3">
      <c r="B27" s="72"/>
      <c r="C27" s="25"/>
      <c r="N27" s="30"/>
      <c r="O27" s="30"/>
    </row>
    <row r="28" spans="1:15" s="2" customFormat="1" ht="27" customHeight="1" thickBot="1" x14ac:dyDescent="0.3">
      <c r="B28" s="73"/>
      <c r="C28" s="101"/>
      <c r="D28" s="53" t="s">
        <v>9</v>
      </c>
      <c r="E28" s="116"/>
      <c r="F28" s="116"/>
      <c r="G28" s="116"/>
      <c r="H28" s="116"/>
      <c r="I28" s="116"/>
      <c r="J28" s="116"/>
      <c r="K28" s="116"/>
      <c r="L28" s="117"/>
      <c r="M28" s="13" t="s">
        <v>8</v>
      </c>
      <c r="N28" s="102"/>
      <c r="O28" s="31"/>
    </row>
    <row r="29" spans="1:15" s="2" customFormat="1" ht="28.15" customHeight="1" x14ac:dyDescent="0.25">
      <c r="B29" s="73"/>
      <c r="C29" s="54" t="s">
        <v>10</v>
      </c>
      <c r="D29" s="62"/>
      <c r="E29" s="63"/>
      <c r="F29" s="63"/>
      <c r="G29" s="64"/>
      <c r="H29" s="65"/>
      <c r="I29" s="66" t="str">
        <f>IF(ISNUMBER($I$4),$I$4,"")</f>
        <v/>
      </c>
      <c r="J29" s="63"/>
      <c r="K29" s="65"/>
      <c r="L29" s="66" t="str">
        <f>IF(ISNUMBER($L$4),$L$4,"")</f>
        <v/>
      </c>
      <c r="M29" s="67"/>
      <c r="N29" s="68"/>
      <c r="O29" s="31"/>
    </row>
    <row r="30" spans="1:15" s="9" customFormat="1" ht="4.5" customHeight="1" x14ac:dyDescent="0.25">
      <c r="A30" s="2"/>
      <c r="B30" s="72"/>
      <c r="C30" s="118">
        <v>35</v>
      </c>
      <c r="D30" s="7"/>
      <c r="E30" s="7"/>
      <c r="F30" s="7"/>
      <c r="G30" s="7"/>
      <c r="H30" s="8"/>
      <c r="I30" s="10"/>
      <c r="J30" s="7"/>
      <c r="K30" s="8"/>
      <c r="L30" s="10"/>
      <c r="N30" s="32"/>
      <c r="O30" s="32"/>
    </row>
    <row r="31" spans="1:15" s="2" customFormat="1" ht="25.15" customHeight="1" x14ac:dyDescent="0.25">
      <c r="B31" s="72"/>
      <c r="C31" s="118"/>
      <c r="D31" s="119" t="s">
        <v>35</v>
      </c>
      <c r="E31" s="119"/>
      <c r="F31" s="119"/>
      <c r="G31" s="119"/>
      <c r="H31" s="119"/>
      <c r="I31" s="95"/>
      <c r="L31" s="95"/>
      <c r="N31" s="31"/>
      <c r="O31" s="31"/>
    </row>
    <row r="32" spans="1:15" s="2" customFormat="1" ht="25.15" customHeight="1" x14ac:dyDescent="0.25">
      <c r="B32" s="73"/>
      <c r="C32" s="33">
        <v>36</v>
      </c>
      <c r="D32" s="149" t="s">
        <v>30</v>
      </c>
      <c r="E32" s="119"/>
      <c r="F32" s="119"/>
      <c r="G32" s="119"/>
      <c r="H32" s="153"/>
      <c r="I32" s="14"/>
      <c r="L32" s="15"/>
      <c r="N32" s="31"/>
      <c r="O32" s="31"/>
    </row>
    <row r="33" spans="1:15" s="2" customFormat="1" ht="25.15" customHeight="1" x14ac:dyDescent="0.25">
      <c r="B33" s="73"/>
      <c r="C33" s="33">
        <v>37</v>
      </c>
      <c r="D33" s="149" t="s">
        <v>31</v>
      </c>
      <c r="E33" s="119"/>
      <c r="F33" s="119"/>
      <c r="G33" s="119"/>
      <c r="H33" s="11" t="s">
        <v>14</v>
      </c>
      <c r="I33" s="14"/>
      <c r="J33" s="12" t="s">
        <v>15</v>
      </c>
      <c r="K33" s="11" t="s">
        <v>14</v>
      </c>
      <c r="L33" s="14"/>
      <c r="M33" s="12" t="s">
        <v>15</v>
      </c>
      <c r="N33" s="31"/>
      <c r="O33" s="31"/>
    </row>
    <row r="34" spans="1:15" s="2" customFormat="1" ht="25.15" customHeight="1" x14ac:dyDescent="0.25">
      <c r="B34" s="73"/>
      <c r="C34" s="33">
        <v>38</v>
      </c>
      <c r="D34" s="122" t="s">
        <v>26</v>
      </c>
      <c r="E34" s="123"/>
      <c r="F34" s="123"/>
      <c r="G34" s="123"/>
      <c r="H34"/>
      <c r="I34" s="14"/>
      <c r="J34" s="83"/>
      <c r="K34" s="82"/>
      <c r="L34" s="14"/>
      <c r="M34" s="83"/>
      <c r="N34" s="31"/>
      <c r="O34" s="31"/>
    </row>
    <row r="35" spans="1:15" s="2" customFormat="1" ht="25.15" customHeight="1" x14ac:dyDescent="0.25">
      <c r="B35" s="72"/>
      <c r="C35" s="33">
        <v>39</v>
      </c>
      <c r="D35" s="122" t="s">
        <v>58</v>
      </c>
      <c r="E35" s="123"/>
      <c r="F35" s="123"/>
      <c r="G35" s="123"/>
      <c r="H35"/>
      <c r="I35" s="14"/>
      <c r="L35" s="15"/>
      <c r="N35" s="31"/>
      <c r="O35" s="32"/>
    </row>
    <row r="36" spans="1:15" s="2" customFormat="1" ht="25.15" customHeight="1" x14ac:dyDescent="0.25">
      <c r="B36" s="72"/>
      <c r="C36" s="33">
        <v>40</v>
      </c>
      <c r="D36" s="122" t="s">
        <v>25</v>
      </c>
      <c r="E36" s="123"/>
      <c r="F36" s="123"/>
      <c r="G36" s="123"/>
      <c r="H36"/>
      <c r="I36" s="14"/>
      <c r="L36" s="15"/>
      <c r="N36" s="31"/>
      <c r="O36" s="31"/>
    </row>
    <row r="37" spans="1:15" s="2" customFormat="1" ht="25.15" customHeight="1" x14ac:dyDescent="0.25">
      <c r="B37" s="72"/>
      <c r="C37" s="33">
        <v>41</v>
      </c>
      <c r="D37" s="122" t="s">
        <v>59</v>
      </c>
      <c r="E37" s="123"/>
      <c r="F37" s="123"/>
      <c r="G37" s="123"/>
      <c r="H37" s="46"/>
      <c r="I37" s="14"/>
      <c r="L37" s="15"/>
      <c r="N37" s="31"/>
      <c r="O37" s="31"/>
    </row>
    <row r="38" spans="1:15" s="2" customFormat="1" ht="25.15" customHeight="1" x14ac:dyDescent="0.25">
      <c r="B38" s="73"/>
      <c r="C38" s="33">
        <v>42</v>
      </c>
      <c r="D38" s="122" t="s">
        <v>54</v>
      </c>
      <c r="E38" s="123"/>
      <c r="F38" s="123"/>
      <c r="G38" s="123"/>
      <c r="H38"/>
      <c r="I38" s="14"/>
      <c r="L38" s="15"/>
      <c r="N38" s="31"/>
      <c r="O38" s="31"/>
    </row>
    <row r="39" spans="1:15" s="2" customFormat="1" ht="37.9" customHeight="1" x14ac:dyDescent="0.25">
      <c r="B39" s="73"/>
      <c r="C39" s="33">
        <v>43</v>
      </c>
      <c r="D39" s="141" t="s">
        <v>55</v>
      </c>
      <c r="E39" s="142"/>
      <c r="F39" s="142"/>
      <c r="G39" s="142"/>
      <c r="H39" s="4"/>
      <c r="I39" s="14"/>
      <c r="L39" s="15"/>
      <c r="N39" s="31"/>
      <c r="O39" s="31"/>
    </row>
    <row r="40" spans="1:15" s="2" customFormat="1" ht="37.9" customHeight="1" x14ac:dyDescent="0.25">
      <c r="B40" s="72"/>
      <c r="C40" s="33">
        <v>44</v>
      </c>
      <c r="D40" s="46" t="s">
        <v>11</v>
      </c>
      <c r="E40" s="19"/>
      <c r="F40" s="19"/>
      <c r="G40" s="19"/>
      <c r="H40" s="4"/>
      <c r="I40" s="17">
        <f>I32-I33+SUM(I34:I39)</f>
        <v>0</v>
      </c>
      <c r="L40" s="17">
        <f>L32-L33+SUM(L34:L39)</f>
        <v>0</v>
      </c>
      <c r="N40" s="31"/>
      <c r="O40" s="32"/>
    </row>
    <row r="41" spans="1:15" s="2" customFormat="1" ht="29.45" customHeight="1" x14ac:dyDescent="0.25">
      <c r="B41" s="72"/>
      <c r="C41" s="33">
        <v>45</v>
      </c>
      <c r="D41" s="6" t="s">
        <v>12</v>
      </c>
      <c r="E41" s="5"/>
      <c r="F41" s="5"/>
      <c r="G41" s="5"/>
      <c r="H41" s="4"/>
      <c r="I41" s="18" t="str">
        <f>IFERROR(I40/I31,"N/A")</f>
        <v>N/A</v>
      </c>
      <c r="L41" s="18" t="str">
        <f>IFERROR(L40/L31,"N/A")</f>
        <v>N/A</v>
      </c>
      <c r="N41" s="31"/>
      <c r="O41" s="31"/>
    </row>
    <row r="42" spans="1:15" s="2" customFormat="1" ht="25.15" customHeight="1" x14ac:dyDescent="0.25">
      <c r="B42" s="73"/>
      <c r="C42" s="33">
        <v>46</v>
      </c>
      <c r="D42" s="6" t="s">
        <v>20</v>
      </c>
      <c r="E42" s="4"/>
      <c r="F42" s="4"/>
      <c r="G42" s="4"/>
      <c r="H42" s="11" t="s">
        <v>14</v>
      </c>
      <c r="I42" s="16"/>
      <c r="J42" s="12" t="s">
        <v>15</v>
      </c>
      <c r="K42" s="11" t="s">
        <v>14</v>
      </c>
      <c r="L42" s="16"/>
      <c r="M42" s="12" t="s">
        <v>15</v>
      </c>
      <c r="N42" s="31"/>
      <c r="O42" s="31"/>
    </row>
    <row r="43" spans="1:15" s="2" customFormat="1" ht="29.45" customHeight="1" x14ac:dyDescent="0.25">
      <c r="B43" s="73"/>
      <c r="C43" s="33">
        <v>47</v>
      </c>
      <c r="D43" s="146" t="s">
        <v>13</v>
      </c>
      <c r="E43" s="147"/>
      <c r="F43" s="147"/>
      <c r="G43" s="147"/>
      <c r="H43" s="147"/>
      <c r="I43" s="34" t="str">
        <f>IFERROR(I41-I42,"N/A")</f>
        <v>N/A</v>
      </c>
      <c r="L43" s="34" t="str">
        <f>IFERROR(L41-L42,"N/A")</f>
        <v>N/A</v>
      </c>
      <c r="N43" s="31"/>
      <c r="O43" s="32"/>
    </row>
    <row r="44" spans="1:15" s="2" customFormat="1" ht="29.45" customHeight="1" thickBot="1" x14ac:dyDescent="0.3">
      <c r="B44" s="72"/>
      <c r="C44" s="33">
        <v>48</v>
      </c>
      <c r="D44" s="45" t="str">
        <f>"Average NET Monthly Rental Income (Loss) "&amp;IF(AND(ISNUMBER(I31),ISNUMBER(L31)),I31+L31,IF(ISNUMBER(I31),I31,IF(ISNUMBER(L31),L31,"____")))&amp;" months"</f>
        <v>Average NET Monthly Rental Income (Loss) ____ months</v>
      </c>
      <c r="E44" s="47"/>
      <c r="F44" s="47"/>
      <c r="G44" s="47"/>
      <c r="H44" s="48"/>
      <c r="I44" s="49"/>
      <c r="J44" s="129" t="str">
        <f>IF(AND(ISNUMBER(I31),ISNUMBER(L31),ISNUMBER(I43),ISNUMBER(L43)),((I31*I43)+(L31*L43))/(I31+L31),IF(AND(OR(NOT(ISNUMBER(L31)),NOT(ISNUMBER(L43))),ISNUMBER(I31),ISNUMBER(I43)),I43,IF(AND(OR(NOT(ISNUMBER(I31)),NOT(ISNUMBER(I43))),ISNUMBER(L31),ISNUMBER(L43)),L43,"N/A")))</f>
        <v>N/A</v>
      </c>
      <c r="K44" s="129"/>
      <c r="L44" s="49"/>
      <c r="M44" s="50"/>
      <c r="N44" s="51"/>
      <c r="O44" s="32"/>
    </row>
    <row r="45" spans="1:15" ht="6" customHeight="1" thickBot="1" x14ac:dyDescent="0.3">
      <c r="B45" s="72"/>
      <c r="C45" s="25"/>
      <c r="N45" s="30"/>
      <c r="O45" s="30"/>
    </row>
    <row r="46" spans="1:15" s="2" customFormat="1" ht="27" customHeight="1" thickBot="1" x14ac:dyDescent="0.3">
      <c r="B46" s="73"/>
      <c r="C46" s="101"/>
      <c r="D46" s="53" t="s">
        <v>9</v>
      </c>
      <c r="E46" s="116"/>
      <c r="F46" s="116"/>
      <c r="G46" s="116"/>
      <c r="H46" s="116"/>
      <c r="I46" s="116"/>
      <c r="J46" s="116"/>
      <c r="K46" s="116"/>
      <c r="L46" s="117"/>
      <c r="M46" s="13" t="s">
        <v>8</v>
      </c>
      <c r="N46" s="102"/>
      <c r="O46" s="31"/>
    </row>
    <row r="47" spans="1:15" s="2" customFormat="1" ht="28.15" customHeight="1" x14ac:dyDescent="0.25">
      <c r="B47" s="73"/>
      <c r="C47" s="54" t="s">
        <v>10</v>
      </c>
      <c r="D47" s="62"/>
      <c r="E47" s="63"/>
      <c r="F47" s="63"/>
      <c r="G47" s="64"/>
      <c r="H47" s="65"/>
      <c r="I47" s="66" t="str">
        <f>IF(ISNUMBER($I$4),$I$4,"")</f>
        <v/>
      </c>
      <c r="J47" s="63"/>
      <c r="K47" s="65"/>
      <c r="L47" s="66" t="str">
        <f>IF(ISNUMBER($L$4),$L$4,"")</f>
        <v/>
      </c>
      <c r="M47" s="67"/>
      <c r="N47" s="68"/>
      <c r="O47" s="31"/>
    </row>
    <row r="48" spans="1:15" s="9" customFormat="1" ht="4.5" customHeight="1" x14ac:dyDescent="0.25">
      <c r="A48" s="2"/>
      <c r="B48" s="72"/>
      <c r="C48" s="118">
        <v>35</v>
      </c>
      <c r="D48" s="7"/>
      <c r="E48" s="7"/>
      <c r="F48" s="7"/>
      <c r="G48" s="7"/>
      <c r="H48" s="8"/>
      <c r="I48" s="10"/>
      <c r="J48" s="7"/>
      <c r="K48" s="8"/>
      <c r="L48" s="10"/>
      <c r="N48" s="32"/>
      <c r="O48" s="32"/>
    </row>
    <row r="49" spans="1:16" s="2" customFormat="1" ht="25.15" customHeight="1" x14ac:dyDescent="0.25">
      <c r="B49" s="72"/>
      <c r="C49" s="118"/>
      <c r="D49" s="119" t="s">
        <v>35</v>
      </c>
      <c r="E49" s="119"/>
      <c r="F49" s="119"/>
      <c r="G49" s="119"/>
      <c r="H49" s="119"/>
      <c r="I49" s="95"/>
      <c r="L49" s="95"/>
      <c r="N49" s="31"/>
      <c r="O49" s="31"/>
    </row>
    <row r="50" spans="1:16" s="2" customFormat="1" ht="25.15" customHeight="1" x14ac:dyDescent="0.25">
      <c r="B50" s="73"/>
      <c r="C50" s="33">
        <v>36</v>
      </c>
      <c r="D50" s="149" t="s">
        <v>30</v>
      </c>
      <c r="E50" s="119"/>
      <c r="F50" s="119"/>
      <c r="G50" s="119"/>
      <c r="H50" s="153"/>
      <c r="I50" s="14"/>
      <c r="L50" s="15"/>
      <c r="N50" s="31"/>
      <c r="O50" s="31"/>
    </row>
    <row r="51" spans="1:16" s="2" customFormat="1" ht="25.15" customHeight="1" x14ac:dyDescent="0.25">
      <c r="B51" s="73"/>
      <c r="C51" s="33">
        <v>37</v>
      </c>
      <c r="D51" s="149" t="s">
        <v>31</v>
      </c>
      <c r="E51" s="119"/>
      <c r="F51" s="119"/>
      <c r="G51" s="119"/>
      <c r="H51" s="11" t="s">
        <v>14</v>
      </c>
      <c r="I51" s="14"/>
      <c r="J51" s="12" t="s">
        <v>15</v>
      </c>
      <c r="K51" s="11" t="s">
        <v>14</v>
      </c>
      <c r="L51" s="14"/>
      <c r="M51" s="12" t="s">
        <v>15</v>
      </c>
      <c r="N51" s="31"/>
      <c r="O51" s="31"/>
    </row>
    <row r="52" spans="1:16" s="2" customFormat="1" ht="25.15" customHeight="1" x14ac:dyDescent="0.25">
      <c r="B52" s="73"/>
      <c r="C52" s="33">
        <v>38</v>
      </c>
      <c r="D52" s="122" t="s">
        <v>26</v>
      </c>
      <c r="E52" s="123"/>
      <c r="F52" s="123"/>
      <c r="G52" s="123"/>
      <c r="H52"/>
      <c r="I52" s="14"/>
      <c r="J52" s="83"/>
      <c r="K52" s="82"/>
      <c r="L52" s="14"/>
      <c r="M52" s="83"/>
      <c r="N52" s="31"/>
      <c r="O52" s="31"/>
    </row>
    <row r="53" spans="1:16" s="2" customFormat="1" ht="25.15" customHeight="1" x14ac:dyDescent="0.25">
      <c r="B53" s="72"/>
      <c r="C53" s="33">
        <v>39</v>
      </c>
      <c r="D53" s="122" t="s">
        <v>58</v>
      </c>
      <c r="E53" s="123"/>
      <c r="F53" s="123"/>
      <c r="G53" s="123"/>
      <c r="H53"/>
      <c r="I53" s="14"/>
      <c r="L53" s="15"/>
      <c r="N53" s="31"/>
      <c r="O53" s="32"/>
    </row>
    <row r="54" spans="1:16" s="2" customFormat="1" ht="25.15" customHeight="1" x14ac:dyDescent="0.25">
      <c r="B54" s="72"/>
      <c r="C54" s="33">
        <v>40</v>
      </c>
      <c r="D54" s="122" t="s">
        <v>25</v>
      </c>
      <c r="E54" s="123"/>
      <c r="F54" s="123"/>
      <c r="G54" s="123"/>
      <c r="H54"/>
      <c r="I54" s="14"/>
      <c r="L54" s="15"/>
      <c r="N54" s="31"/>
      <c r="O54" s="31"/>
    </row>
    <row r="55" spans="1:16" s="2" customFormat="1" ht="25.15" customHeight="1" x14ac:dyDescent="0.25">
      <c r="B55" s="72"/>
      <c r="C55" s="33">
        <v>41</v>
      </c>
      <c r="D55" s="122" t="s">
        <v>59</v>
      </c>
      <c r="E55" s="123"/>
      <c r="F55" s="123"/>
      <c r="G55" s="123"/>
      <c r="H55" s="46"/>
      <c r="I55" s="14"/>
      <c r="L55" s="15"/>
      <c r="N55" s="31"/>
      <c r="O55" s="31"/>
    </row>
    <row r="56" spans="1:16" s="2" customFormat="1" ht="25.15" customHeight="1" x14ac:dyDescent="0.25">
      <c r="B56" s="73"/>
      <c r="C56" s="33">
        <v>42</v>
      </c>
      <c r="D56" s="122" t="s">
        <v>54</v>
      </c>
      <c r="E56" s="123"/>
      <c r="F56" s="123"/>
      <c r="G56" s="123"/>
      <c r="H56"/>
      <c r="I56" s="14"/>
      <c r="L56" s="15"/>
      <c r="N56" s="31"/>
      <c r="O56" s="31"/>
    </row>
    <row r="57" spans="1:16" s="2" customFormat="1" ht="37.9" customHeight="1" x14ac:dyDescent="0.25">
      <c r="B57" s="73"/>
      <c r="C57" s="33">
        <v>43</v>
      </c>
      <c r="D57" s="141" t="s">
        <v>55</v>
      </c>
      <c r="E57" s="142"/>
      <c r="F57" s="142"/>
      <c r="G57" s="142"/>
      <c r="H57" s="4"/>
      <c r="I57" s="14"/>
      <c r="L57" s="15"/>
      <c r="N57" s="31"/>
      <c r="O57" s="31"/>
    </row>
    <row r="58" spans="1:16" s="2" customFormat="1" ht="37.9" customHeight="1" x14ac:dyDescent="0.25">
      <c r="B58" s="72"/>
      <c r="C58" s="33">
        <v>44</v>
      </c>
      <c r="D58" s="46" t="s">
        <v>11</v>
      </c>
      <c r="E58" s="19"/>
      <c r="F58" s="19"/>
      <c r="G58" s="19"/>
      <c r="H58" s="4"/>
      <c r="I58" s="17">
        <f>I50-I51+SUM(I52:I57)</f>
        <v>0</v>
      </c>
      <c r="L58" s="17">
        <f>L50-L51+SUM(L52:L57)</f>
        <v>0</v>
      </c>
      <c r="N58" s="31"/>
      <c r="O58" s="32"/>
    </row>
    <row r="59" spans="1:16" s="2" customFormat="1" ht="29.45" customHeight="1" x14ac:dyDescent="0.25">
      <c r="B59" s="72"/>
      <c r="C59" s="33">
        <v>45</v>
      </c>
      <c r="D59" s="6" t="s">
        <v>12</v>
      </c>
      <c r="E59" s="5"/>
      <c r="F59" s="5"/>
      <c r="G59" s="5"/>
      <c r="H59" s="4"/>
      <c r="I59" s="18" t="str">
        <f>IFERROR(I58/I49,"N/A")</f>
        <v>N/A</v>
      </c>
      <c r="L59" s="18" t="str">
        <f>IFERROR(L58/L49,"N/A")</f>
        <v>N/A</v>
      </c>
      <c r="N59" s="31"/>
      <c r="O59" s="31"/>
    </row>
    <row r="60" spans="1:16" s="2" customFormat="1" ht="25.15" customHeight="1" x14ac:dyDescent="0.25">
      <c r="B60" s="73"/>
      <c r="C60" s="33">
        <v>46</v>
      </c>
      <c r="D60" s="6" t="s">
        <v>20</v>
      </c>
      <c r="E60" s="4"/>
      <c r="F60" s="4"/>
      <c r="G60" s="4"/>
      <c r="H60" s="11" t="s">
        <v>14</v>
      </c>
      <c r="I60" s="16"/>
      <c r="J60" s="12" t="s">
        <v>15</v>
      </c>
      <c r="K60" s="11" t="s">
        <v>14</v>
      </c>
      <c r="L60" s="16"/>
      <c r="M60" s="12" t="s">
        <v>15</v>
      </c>
      <c r="N60" s="31"/>
      <c r="O60" s="31"/>
    </row>
    <row r="61" spans="1:16" s="2" customFormat="1" ht="29.45" customHeight="1" x14ac:dyDescent="0.25">
      <c r="B61" s="73"/>
      <c r="C61" s="33">
        <v>47</v>
      </c>
      <c r="D61" s="146" t="s">
        <v>13</v>
      </c>
      <c r="E61" s="147"/>
      <c r="F61" s="147"/>
      <c r="G61" s="147"/>
      <c r="H61" s="147"/>
      <c r="I61" s="34" t="str">
        <f>IFERROR(I59-I60,"N/A")</f>
        <v>N/A</v>
      </c>
      <c r="L61" s="34" t="str">
        <f>IFERROR(L59-L60,"N/A")</f>
        <v>N/A</v>
      </c>
      <c r="N61" s="31"/>
      <c r="O61" s="32"/>
    </row>
    <row r="62" spans="1:16" s="2" customFormat="1" ht="29.45" customHeight="1" x14ac:dyDescent="0.25">
      <c r="B62" s="72"/>
      <c r="C62" s="33">
        <v>48</v>
      </c>
      <c r="D62" s="45" t="str">
        <f>"Average NET Monthly Rental Income (Loss) "&amp;IF(AND(ISNUMBER(I49),ISNUMBER(L49)),I49+L49,IF(ISNUMBER(I49),I49,IF(ISNUMBER(L49),L49,"____")))&amp;" months"</f>
        <v>Average NET Monthly Rental Income (Loss) ____ months</v>
      </c>
      <c r="E62" s="47"/>
      <c r="F62" s="47"/>
      <c r="G62" s="47"/>
      <c r="H62" s="48"/>
      <c r="I62" s="49"/>
      <c r="J62" s="129" t="str">
        <f>IF(AND(ISNUMBER(I49),ISNUMBER(L49),ISNUMBER(I61),ISNUMBER(L61)),((I49*I61)+(L49*L61))/(I49+L49),IF(AND(OR(NOT(ISNUMBER(L49)),NOT(ISNUMBER(L61))),ISNUMBER(I49),ISNUMBER(I61)),I61,IF(AND(OR(NOT(ISNUMBER(I49)),NOT(ISNUMBER(I61))),ISNUMBER(L49),ISNUMBER(L61)),L61,"N/A")))</f>
        <v>N/A</v>
      </c>
      <c r="K62" s="129"/>
      <c r="L62" s="49"/>
      <c r="M62" s="50"/>
      <c r="N62" s="51"/>
      <c r="O62" s="32"/>
    </row>
    <row r="63" spans="1:16" s="2" customFormat="1" ht="9.6" customHeight="1" thickBot="1" x14ac:dyDescent="0.3">
      <c r="B63" s="72"/>
      <c r="C63" s="27"/>
      <c r="N63" s="31"/>
      <c r="O63" s="31"/>
    </row>
    <row r="64" spans="1:16" s="2" customFormat="1" ht="10.9" customHeight="1" thickBot="1" x14ac:dyDescent="0.3">
      <c r="A64" s="31"/>
      <c r="B64" s="73"/>
      <c r="C64" s="41"/>
      <c r="D64" s="41"/>
      <c r="E64" s="41"/>
      <c r="F64" s="41"/>
      <c r="G64" s="41"/>
      <c r="H64" s="41"/>
      <c r="I64" s="41"/>
      <c r="J64" s="41"/>
      <c r="K64" s="41"/>
      <c r="L64" s="41"/>
      <c r="M64" s="41"/>
      <c r="N64" s="41"/>
      <c r="O64" s="31"/>
      <c r="P64" s="27"/>
    </row>
    <row r="65" spans="1:15" ht="28.15" customHeight="1" thickBot="1" x14ac:dyDescent="0.3">
      <c r="B65" s="25"/>
      <c r="C65" s="99"/>
      <c r="D65" s="133" t="s">
        <v>56</v>
      </c>
      <c r="E65" s="134"/>
      <c r="F65" s="134"/>
      <c r="G65" s="134"/>
      <c r="H65" s="134"/>
      <c r="I65" s="134"/>
      <c r="J65" s="134"/>
      <c r="K65" s="134"/>
      <c r="L65" s="134"/>
      <c r="M65" s="134"/>
      <c r="N65" s="148"/>
      <c r="O65" s="29"/>
    </row>
    <row r="66" spans="1:15" ht="6" customHeight="1" thickBot="1" x14ac:dyDescent="0.3">
      <c r="B66" s="26"/>
      <c r="C66" s="25"/>
      <c r="N66" s="29"/>
      <c r="O66" s="30"/>
    </row>
    <row r="67" spans="1:15" s="2" customFormat="1" ht="27" customHeight="1" thickBot="1" x14ac:dyDescent="0.3">
      <c r="B67" s="27"/>
      <c r="C67" s="101"/>
      <c r="D67" s="53" t="s">
        <v>9</v>
      </c>
      <c r="E67" s="117"/>
      <c r="F67" s="137"/>
      <c r="G67" s="137"/>
      <c r="H67" s="137"/>
      <c r="I67" s="137"/>
      <c r="J67" s="137"/>
      <c r="K67" s="137"/>
      <c r="L67" s="137"/>
      <c r="M67" s="13" t="s">
        <v>8</v>
      </c>
      <c r="N67" s="102"/>
      <c r="O67" s="31"/>
    </row>
    <row r="68" spans="1:15" s="2" customFormat="1" ht="28.15" customHeight="1" x14ac:dyDescent="0.25">
      <c r="B68" s="27"/>
      <c r="C68" s="69" t="s">
        <v>10</v>
      </c>
      <c r="D68" s="62"/>
      <c r="E68" s="63"/>
      <c r="F68" s="63"/>
      <c r="G68" s="64"/>
      <c r="H68" s="65"/>
      <c r="I68" s="66"/>
      <c r="J68" s="66"/>
      <c r="K68" s="66"/>
      <c r="L68" s="70"/>
      <c r="M68" s="67"/>
      <c r="N68" s="68"/>
      <c r="O68" s="31"/>
    </row>
    <row r="69" spans="1:15" s="9" customFormat="1" ht="4.5" customHeight="1" x14ac:dyDescent="0.25">
      <c r="A69" s="2"/>
      <c r="B69" s="28"/>
      <c r="C69" s="151">
        <v>49</v>
      </c>
      <c r="D69" s="7"/>
      <c r="E69" s="7"/>
      <c r="F69" s="7"/>
      <c r="G69" s="7"/>
      <c r="H69" s="8"/>
      <c r="I69" s="10"/>
      <c r="J69" s="7"/>
      <c r="K69" s="8"/>
      <c r="L69" s="10"/>
      <c r="N69" s="32"/>
      <c r="O69" s="32"/>
    </row>
    <row r="70" spans="1:15" s="2" customFormat="1" ht="25.15" customHeight="1" x14ac:dyDescent="0.25">
      <c r="B70" s="27"/>
      <c r="C70" s="152"/>
      <c r="D70" s="149" t="s">
        <v>57</v>
      </c>
      <c r="E70" s="119"/>
      <c r="F70" s="119"/>
      <c r="G70" s="119"/>
      <c r="H70" s="153"/>
      <c r="I70" s="39"/>
      <c r="J70" s="120"/>
      <c r="K70" s="121"/>
      <c r="L70" s="39"/>
      <c r="N70" s="31"/>
      <c r="O70" s="31"/>
    </row>
    <row r="71" spans="1:15" s="2" customFormat="1" ht="25.15" customHeight="1" x14ac:dyDescent="0.25">
      <c r="B71" s="27"/>
      <c r="C71" s="33">
        <v>50</v>
      </c>
      <c r="D71" s="122" t="str">
        <f>"Vacancy Factor ("&amp;TEXT(H71,"0%")&amp;")"</f>
        <v>Vacancy Factor (25%)</v>
      </c>
      <c r="E71" s="123"/>
      <c r="F71" s="123"/>
      <c r="G71" s="123"/>
      <c r="H71" s="104">
        <v>0.25</v>
      </c>
      <c r="I71" s="81"/>
      <c r="J71" s="124">
        <f>-H71*J70</f>
        <v>0</v>
      </c>
      <c r="K71" s="150"/>
      <c r="L71" s="40"/>
      <c r="N71" s="31"/>
      <c r="O71" s="31"/>
    </row>
    <row r="72" spans="1:15" s="2" customFormat="1" ht="25.15" customHeight="1" x14ac:dyDescent="0.25">
      <c r="B72" s="27"/>
      <c r="C72" s="33">
        <v>51</v>
      </c>
      <c r="D72" s="126" t="s">
        <v>18</v>
      </c>
      <c r="E72" s="127"/>
      <c r="F72" s="127"/>
      <c r="G72" s="127"/>
      <c r="H72" s="127"/>
      <c r="I72" s="127"/>
      <c r="J72" s="128">
        <f>J70+J71</f>
        <v>0</v>
      </c>
      <c r="K72" s="150"/>
      <c r="L72" s="40"/>
      <c r="N72" s="31"/>
      <c r="O72" s="31"/>
    </row>
    <row r="73" spans="1:15" s="2" customFormat="1" ht="25.15" customHeight="1" x14ac:dyDescent="0.25">
      <c r="B73" s="27"/>
      <c r="C73" s="33">
        <v>52</v>
      </c>
      <c r="D73" s="119" t="s">
        <v>20</v>
      </c>
      <c r="E73" s="119"/>
      <c r="F73" s="119"/>
      <c r="G73" s="119"/>
      <c r="H73" s="119"/>
      <c r="I73" s="80" t="s">
        <v>14</v>
      </c>
      <c r="J73" s="120"/>
      <c r="K73" s="121"/>
      <c r="L73" s="71" t="s">
        <v>15</v>
      </c>
      <c r="N73" s="31"/>
      <c r="O73" s="31"/>
    </row>
    <row r="74" spans="1:15" s="2" customFormat="1" ht="25.15" customHeight="1" thickBot="1" x14ac:dyDescent="0.3">
      <c r="B74" s="27"/>
      <c r="C74" s="33">
        <v>53</v>
      </c>
      <c r="D74" s="126" t="s">
        <v>13</v>
      </c>
      <c r="E74" s="127"/>
      <c r="F74" s="127"/>
      <c r="G74" s="127"/>
      <c r="H74" s="127"/>
      <c r="I74" s="127"/>
      <c r="J74" s="128">
        <f>J72-J73</f>
        <v>0</v>
      </c>
      <c r="K74" s="125"/>
      <c r="L74" s="40"/>
      <c r="N74" s="31"/>
      <c r="O74" s="31"/>
    </row>
    <row r="75" spans="1:15" ht="6" customHeight="1" thickBot="1" x14ac:dyDescent="0.3">
      <c r="B75" s="26"/>
      <c r="C75" s="25"/>
      <c r="N75" s="30"/>
      <c r="O75" s="30"/>
    </row>
    <row r="76" spans="1:15" s="2" customFormat="1" ht="27" customHeight="1" thickBot="1" x14ac:dyDescent="0.3">
      <c r="B76" s="27"/>
      <c r="C76" s="101"/>
      <c r="D76" s="53" t="s">
        <v>9</v>
      </c>
      <c r="E76" s="117"/>
      <c r="F76" s="137"/>
      <c r="G76" s="137"/>
      <c r="H76" s="137"/>
      <c r="I76" s="137"/>
      <c r="J76" s="137"/>
      <c r="K76" s="137"/>
      <c r="L76" s="137"/>
      <c r="M76" s="13" t="s">
        <v>8</v>
      </c>
      <c r="N76" s="102"/>
      <c r="O76" s="31"/>
    </row>
    <row r="77" spans="1:15" s="2" customFormat="1" ht="28.15" customHeight="1" x14ac:dyDescent="0.25">
      <c r="B77" s="27"/>
      <c r="C77" s="69" t="s">
        <v>10</v>
      </c>
      <c r="D77" s="62"/>
      <c r="E77" s="63"/>
      <c r="F77" s="63"/>
      <c r="G77" s="64"/>
      <c r="H77" s="65"/>
      <c r="I77" s="66"/>
      <c r="J77" s="66"/>
      <c r="K77" s="66"/>
      <c r="L77" s="70"/>
      <c r="M77" s="67"/>
      <c r="N77" s="68"/>
      <c r="O77" s="31"/>
    </row>
    <row r="78" spans="1:15" s="9" customFormat="1" ht="4.5" customHeight="1" x14ac:dyDescent="0.25">
      <c r="A78" s="2"/>
      <c r="B78" s="28"/>
      <c r="C78" s="151">
        <v>49</v>
      </c>
      <c r="D78" s="7"/>
      <c r="E78" s="7"/>
      <c r="F78" s="7"/>
      <c r="G78" s="7"/>
      <c r="H78" s="8"/>
      <c r="I78" s="10"/>
      <c r="J78" s="7"/>
      <c r="K78" s="8"/>
      <c r="L78" s="10"/>
      <c r="N78" s="32"/>
      <c r="O78" s="32"/>
    </row>
    <row r="79" spans="1:15" s="2" customFormat="1" ht="25.15" customHeight="1" x14ac:dyDescent="0.25">
      <c r="B79" s="27"/>
      <c r="C79" s="152"/>
      <c r="D79" s="149" t="s">
        <v>57</v>
      </c>
      <c r="E79" s="119"/>
      <c r="F79" s="119"/>
      <c r="G79" s="119"/>
      <c r="H79" s="153"/>
      <c r="I79" s="39"/>
      <c r="J79" s="120"/>
      <c r="K79" s="121"/>
      <c r="L79" s="39"/>
      <c r="N79" s="31"/>
      <c r="O79" s="31"/>
    </row>
    <row r="80" spans="1:15" s="2" customFormat="1" ht="25.15" customHeight="1" x14ac:dyDescent="0.25">
      <c r="B80" s="27"/>
      <c r="C80" s="33">
        <v>50</v>
      </c>
      <c r="D80" s="122" t="str">
        <f>"Vacancy Factor ("&amp;TEXT(H80,"0%")&amp;")"</f>
        <v>Vacancy Factor (25%)</v>
      </c>
      <c r="E80" s="123"/>
      <c r="F80" s="123"/>
      <c r="G80" s="123"/>
      <c r="H80" s="104">
        <v>0.25</v>
      </c>
      <c r="I80" s="81"/>
      <c r="J80" s="124">
        <f>-H80*J79</f>
        <v>0</v>
      </c>
      <c r="K80" s="150"/>
      <c r="L80" s="40"/>
      <c r="N80" s="31"/>
      <c r="O80" s="31"/>
    </row>
    <row r="81" spans="1:15" s="2" customFormat="1" ht="25.15" customHeight="1" x14ac:dyDescent="0.25">
      <c r="B81" s="27"/>
      <c r="C81" s="33">
        <v>51</v>
      </c>
      <c r="D81" s="126" t="s">
        <v>18</v>
      </c>
      <c r="E81" s="127"/>
      <c r="F81" s="127"/>
      <c r="G81" s="127"/>
      <c r="H81" s="127"/>
      <c r="I81" s="127"/>
      <c r="J81" s="128">
        <f>J79+J80</f>
        <v>0</v>
      </c>
      <c r="K81" s="150"/>
      <c r="L81" s="40"/>
      <c r="N81" s="31"/>
      <c r="O81" s="31"/>
    </row>
    <row r="82" spans="1:15" s="2" customFormat="1" ht="25.15" customHeight="1" x14ac:dyDescent="0.25">
      <c r="B82" s="27"/>
      <c r="C82" s="33">
        <v>52</v>
      </c>
      <c r="D82" s="119" t="s">
        <v>20</v>
      </c>
      <c r="E82" s="119"/>
      <c r="F82" s="119"/>
      <c r="G82" s="119"/>
      <c r="H82" s="119"/>
      <c r="I82" s="80" t="s">
        <v>14</v>
      </c>
      <c r="J82" s="120"/>
      <c r="K82" s="121"/>
      <c r="L82" s="71" t="s">
        <v>15</v>
      </c>
      <c r="N82" s="31"/>
      <c r="O82" s="31"/>
    </row>
    <row r="83" spans="1:15" s="2" customFormat="1" ht="25.15" customHeight="1" thickBot="1" x14ac:dyDescent="0.3">
      <c r="B83" s="27"/>
      <c r="C83" s="33">
        <v>53</v>
      </c>
      <c r="D83" s="126" t="s">
        <v>13</v>
      </c>
      <c r="E83" s="127"/>
      <c r="F83" s="127"/>
      <c r="G83" s="127"/>
      <c r="H83" s="127"/>
      <c r="I83" s="127"/>
      <c r="J83" s="128">
        <f>J81-J82</f>
        <v>0</v>
      </c>
      <c r="K83" s="125"/>
      <c r="L83" s="40"/>
      <c r="N83" s="31"/>
      <c r="O83" s="31"/>
    </row>
    <row r="84" spans="1:15" ht="6" customHeight="1" thickBot="1" x14ac:dyDescent="0.3">
      <c r="B84" s="26"/>
      <c r="C84" s="25"/>
      <c r="N84" s="30"/>
      <c r="O84" s="30"/>
    </row>
    <row r="85" spans="1:15" s="2" customFormat="1" ht="27" customHeight="1" thickBot="1" x14ac:dyDescent="0.3">
      <c r="B85" s="27"/>
      <c r="C85" s="101"/>
      <c r="D85" s="53" t="s">
        <v>9</v>
      </c>
      <c r="E85" s="117"/>
      <c r="F85" s="137"/>
      <c r="G85" s="137"/>
      <c r="H85" s="137"/>
      <c r="I85" s="137"/>
      <c r="J85" s="137"/>
      <c r="K85" s="137"/>
      <c r="L85" s="137"/>
      <c r="M85" s="13" t="s">
        <v>8</v>
      </c>
      <c r="N85" s="102"/>
      <c r="O85" s="31"/>
    </row>
    <row r="86" spans="1:15" s="2" customFormat="1" ht="28.15" customHeight="1" x14ac:dyDescent="0.25">
      <c r="B86" s="27"/>
      <c r="C86" s="69" t="s">
        <v>10</v>
      </c>
      <c r="D86" s="62"/>
      <c r="E86" s="63"/>
      <c r="F86" s="63"/>
      <c r="G86" s="64"/>
      <c r="H86" s="65"/>
      <c r="I86" s="66"/>
      <c r="J86" s="66"/>
      <c r="K86" s="66"/>
      <c r="L86" s="70"/>
      <c r="M86" s="67"/>
      <c r="N86" s="68"/>
      <c r="O86" s="31"/>
    </row>
    <row r="87" spans="1:15" s="9" customFormat="1" ht="4.5" customHeight="1" x14ac:dyDescent="0.25">
      <c r="A87" s="2"/>
      <c r="B87" s="28"/>
      <c r="C87" s="151">
        <v>49</v>
      </c>
      <c r="D87" s="7"/>
      <c r="E87" s="7"/>
      <c r="F87" s="7"/>
      <c r="G87" s="7"/>
      <c r="H87" s="8"/>
      <c r="I87" s="10"/>
      <c r="J87" s="7"/>
      <c r="K87" s="8"/>
      <c r="L87" s="10"/>
      <c r="N87" s="32"/>
      <c r="O87" s="32"/>
    </row>
    <row r="88" spans="1:15" s="2" customFormat="1" ht="25.15" customHeight="1" x14ac:dyDescent="0.25">
      <c r="B88" s="27"/>
      <c r="C88" s="152"/>
      <c r="D88" s="149" t="s">
        <v>57</v>
      </c>
      <c r="E88" s="119"/>
      <c r="F88" s="119"/>
      <c r="G88" s="119"/>
      <c r="H88" s="153"/>
      <c r="I88" s="39"/>
      <c r="J88" s="120"/>
      <c r="K88" s="121"/>
      <c r="L88" s="39"/>
      <c r="N88" s="31"/>
      <c r="O88" s="31"/>
    </row>
    <row r="89" spans="1:15" s="2" customFormat="1" ht="25.15" customHeight="1" x14ac:dyDescent="0.25">
      <c r="B89" s="27"/>
      <c r="C89" s="33">
        <v>50</v>
      </c>
      <c r="D89" s="122" t="str">
        <f>"Vacancy Factor ("&amp;TEXT(H89,"0%")&amp;")"</f>
        <v>Vacancy Factor (25%)</v>
      </c>
      <c r="E89" s="123"/>
      <c r="F89" s="123"/>
      <c r="G89" s="123"/>
      <c r="H89" s="104">
        <v>0.25</v>
      </c>
      <c r="I89" s="81"/>
      <c r="J89" s="124">
        <f>-H89*J88</f>
        <v>0</v>
      </c>
      <c r="K89" s="150"/>
      <c r="L89" s="40"/>
      <c r="N89" s="31"/>
      <c r="O89" s="31"/>
    </row>
    <row r="90" spans="1:15" s="2" customFormat="1" ht="25.15" customHeight="1" x14ac:dyDescent="0.25">
      <c r="B90" s="27"/>
      <c r="C90" s="33">
        <v>51</v>
      </c>
      <c r="D90" s="126" t="s">
        <v>18</v>
      </c>
      <c r="E90" s="127"/>
      <c r="F90" s="127"/>
      <c r="G90" s="127"/>
      <c r="H90" s="127"/>
      <c r="I90" s="127"/>
      <c r="J90" s="128">
        <f>J88+J89</f>
        <v>0</v>
      </c>
      <c r="K90" s="150"/>
      <c r="L90" s="40"/>
      <c r="N90" s="31"/>
      <c r="O90" s="31"/>
    </row>
    <row r="91" spans="1:15" s="2" customFormat="1" ht="25.15" customHeight="1" x14ac:dyDescent="0.25">
      <c r="B91" s="27"/>
      <c r="C91" s="33">
        <v>52</v>
      </c>
      <c r="D91" s="119" t="s">
        <v>20</v>
      </c>
      <c r="E91" s="119"/>
      <c r="F91" s="119"/>
      <c r="G91" s="119"/>
      <c r="H91" s="119"/>
      <c r="I91" s="80" t="s">
        <v>14</v>
      </c>
      <c r="J91" s="120"/>
      <c r="K91" s="121"/>
      <c r="L91" s="71" t="s">
        <v>15</v>
      </c>
      <c r="N91" s="31"/>
      <c r="O91" s="31"/>
    </row>
    <row r="92" spans="1:15" s="2" customFormat="1" ht="25.15" customHeight="1" thickBot="1" x14ac:dyDescent="0.3">
      <c r="B92" s="27"/>
      <c r="C92" s="33">
        <v>53</v>
      </c>
      <c r="D92" s="126" t="s">
        <v>13</v>
      </c>
      <c r="E92" s="127"/>
      <c r="F92" s="127"/>
      <c r="G92" s="127"/>
      <c r="H92" s="127"/>
      <c r="I92" s="127"/>
      <c r="J92" s="128">
        <f>J90-J91</f>
        <v>0</v>
      </c>
      <c r="K92" s="125"/>
      <c r="L92" s="40"/>
      <c r="N92" s="31"/>
      <c r="O92" s="31"/>
    </row>
    <row r="93" spans="1:15" ht="6" customHeight="1" thickBot="1" x14ac:dyDescent="0.3">
      <c r="B93" s="26"/>
      <c r="C93" s="25"/>
      <c r="N93" s="30"/>
      <c r="O93" s="30"/>
    </row>
    <row r="94" spans="1:15" s="2" customFormat="1" ht="27" customHeight="1" thickBot="1" x14ac:dyDescent="0.3">
      <c r="B94" s="27"/>
      <c r="C94" s="101"/>
      <c r="D94" s="53" t="s">
        <v>9</v>
      </c>
      <c r="E94" s="117"/>
      <c r="F94" s="137"/>
      <c r="G94" s="137"/>
      <c r="H94" s="137"/>
      <c r="I94" s="137"/>
      <c r="J94" s="137"/>
      <c r="K94" s="137"/>
      <c r="L94" s="137"/>
      <c r="M94" s="13" t="s">
        <v>8</v>
      </c>
      <c r="N94" s="102"/>
      <c r="O94" s="31"/>
    </row>
    <row r="95" spans="1:15" s="2" customFormat="1" ht="28.15" customHeight="1" x14ac:dyDescent="0.25">
      <c r="B95" s="27"/>
      <c r="C95" s="69" t="s">
        <v>10</v>
      </c>
      <c r="D95" s="62"/>
      <c r="E95" s="63"/>
      <c r="F95" s="63"/>
      <c r="G95" s="64"/>
      <c r="H95" s="65"/>
      <c r="I95" s="66"/>
      <c r="J95" s="66"/>
      <c r="K95" s="66"/>
      <c r="L95" s="70"/>
      <c r="M95" s="67"/>
      <c r="N95" s="68"/>
      <c r="O95" s="31"/>
    </row>
    <row r="96" spans="1:15" s="9" customFormat="1" ht="4.5" customHeight="1" x14ac:dyDescent="0.25">
      <c r="A96" s="2"/>
      <c r="B96" s="28"/>
      <c r="C96" s="151">
        <v>49</v>
      </c>
      <c r="D96" s="7"/>
      <c r="E96" s="7"/>
      <c r="F96" s="7"/>
      <c r="G96" s="7"/>
      <c r="H96" s="8"/>
      <c r="I96" s="10"/>
      <c r="J96" s="7"/>
      <c r="K96" s="8"/>
      <c r="L96" s="10"/>
      <c r="N96" s="32"/>
      <c r="O96" s="32"/>
    </row>
    <row r="97" spans="1:15" s="2" customFormat="1" ht="25.15" customHeight="1" x14ac:dyDescent="0.25">
      <c r="B97" s="27"/>
      <c r="C97" s="152"/>
      <c r="D97" s="149" t="s">
        <v>57</v>
      </c>
      <c r="E97" s="119"/>
      <c r="F97" s="119"/>
      <c r="G97" s="119"/>
      <c r="H97" s="153"/>
      <c r="I97" s="39"/>
      <c r="J97" s="120"/>
      <c r="K97" s="121"/>
      <c r="L97" s="39"/>
      <c r="N97" s="31"/>
      <c r="O97" s="31"/>
    </row>
    <row r="98" spans="1:15" s="2" customFormat="1" ht="25.15" customHeight="1" x14ac:dyDescent="0.25">
      <c r="B98" s="27"/>
      <c r="C98" s="33">
        <v>50</v>
      </c>
      <c r="D98" s="122" t="str">
        <f>"Vacancy Factor ("&amp;TEXT(H98,"0%")&amp;")"</f>
        <v>Vacancy Factor (25%)</v>
      </c>
      <c r="E98" s="123"/>
      <c r="F98" s="123"/>
      <c r="G98" s="123"/>
      <c r="H98" s="104">
        <v>0.25</v>
      </c>
      <c r="I98" s="81"/>
      <c r="J98" s="124">
        <f>-H98*J97</f>
        <v>0</v>
      </c>
      <c r="K98" s="150"/>
      <c r="L98" s="40"/>
      <c r="N98" s="31"/>
      <c r="O98" s="31"/>
    </row>
    <row r="99" spans="1:15" s="2" customFormat="1" ht="25.15" customHeight="1" x14ac:dyDescent="0.25">
      <c r="B99" s="27"/>
      <c r="C99" s="33">
        <v>51</v>
      </c>
      <c r="D99" s="126" t="s">
        <v>18</v>
      </c>
      <c r="E99" s="127"/>
      <c r="F99" s="127"/>
      <c r="G99" s="127"/>
      <c r="H99" s="127"/>
      <c r="I99" s="127"/>
      <c r="J99" s="128">
        <f>J97+J98</f>
        <v>0</v>
      </c>
      <c r="K99" s="150"/>
      <c r="L99" s="40"/>
      <c r="N99" s="31"/>
      <c r="O99" s="31"/>
    </row>
    <row r="100" spans="1:15" s="2" customFormat="1" ht="25.15" customHeight="1" x14ac:dyDescent="0.25">
      <c r="B100" s="27"/>
      <c r="C100" s="33">
        <v>52</v>
      </c>
      <c r="D100" s="119" t="s">
        <v>20</v>
      </c>
      <c r="E100" s="119"/>
      <c r="F100" s="119"/>
      <c r="G100" s="119"/>
      <c r="H100" s="119"/>
      <c r="I100" s="80" t="s">
        <v>14</v>
      </c>
      <c r="J100" s="120"/>
      <c r="K100" s="121"/>
      <c r="L100" s="71" t="s">
        <v>15</v>
      </c>
      <c r="N100" s="31"/>
      <c r="O100" s="31"/>
    </row>
    <row r="101" spans="1:15" s="2" customFormat="1" ht="25.15" customHeight="1" thickBot="1" x14ac:dyDescent="0.3">
      <c r="B101" s="27"/>
      <c r="C101" s="33">
        <v>53</v>
      </c>
      <c r="D101" s="126" t="s">
        <v>13</v>
      </c>
      <c r="E101" s="127"/>
      <c r="F101" s="127"/>
      <c r="G101" s="127"/>
      <c r="H101" s="127"/>
      <c r="I101" s="127"/>
      <c r="J101" s="128">
        <f>J99-J100</f>
        <v>0</v>
      </c>
      <c r="K101" s="125"/>
      <c r="L101" s="40"/>
      <c r="N101" s="31"/>
      <c r="O101" s="31"/>
    </row>
    <row r="102" spans="1:15" ht="6" customHeight="1" thickBot="1" x14ac:dyDescent="0.3">
      <c r="B102" s="26"/>
      <c r="C102" s="25"/>
      <c r="N102" s="30"/>
      <c r="O102" s="30"/>
    </row>
    <row r="103" spans="1:15" s="2" customFormat="1" ht="27" customHeight="1" thickBot="1" x14ac:dyDescent="0.3">
      <c r="B103" s="27"/>
      <c r="C103" s="101"/>
      <c r="D103" s="53" t="s">
        <v>9</v>
      </c>
      <c r="E103" s="117"/>
      <c r="F103" s="137"/>
      <c r="G103" s="137"/>
      <c r="H103" s="137"/>
      <c r="I103" s="137"/>
      <c r="J103" s="137"/>
      <c r="K103" s="137"/>
      <c r="L103" s="137"/>
      <c r="M103" s="13" t="s">
        <v>8</v>
      </c>
      <c r="N103" s="102"/>
      <c r="O103" s="31"/>
    </row>
    <row r="104" spans="1:15" s="2" customFormat="1" ht="28.15" customHeight="1" x14ac:dyDescent="0.25">
      <c r="B104" s="27"/>
      <c r="C104" s="69" t="s">
        <v>10</v>
      </c>
      <c r="D104" s="62"/>
      <c r="E104" s="63"/>
      <c r="F104" s="63"/>
      <c r="G104" s="64"/>
      <c r="H104" s="65"/>
      <c r="I104" s="66"/>
      <c r="J104" s="66"/>
      <c r="K104" s="66"/>
      <c r="L104" s="70"/>
      <c r="M104" s="67"/>
      <c r="N104" s="68"/>
      <c r="O104" s="31"/>
    </row>
    <row r="105" spans="1:15" s="9" customFormat="1" ht="4.5" customHeight="1" x14ac:dyDescent="0.25">
      <c r="A105" s="2"/>
      <c r="B105" s="28"/>
      <c r="C105" s="151">
        <v>49</v>
      </c>
      <c r="D105" s="7"/>
      <c r="E105" s="7"/>
      <c r="F105" s="7"/>
      <c r="G105" s="7"/>
      <c r="H105" s="8"/>
      <c r="I105" s="10"/>
      <c r="J105" s="7"/>
      <c r="K105" s="8"/>
      <c r="L105" s="10"/>
      <c r="N105" s="32"/>
      <c r="O105" s="32"/>
    </row>
    <row r="106" spans="1:15" s="2" customFormat="1" ht="25.15" customHeight="1" x14ac:dyDescent="0.25">
      <c r="B106" s="27"/>
      <c r="C106" s="152"/>
      <c r="D106" s="149" t="s">
        <v>57</v>
      </c>
      <c r="E106" s="119"/>
      <c r="F106" s="119"/>
      <c r="G106" s="119"/>
      <c r="H106" s="153"/>
      <c r="I106" s="39"/>
      <c r="J106" s="120"/>
      <c r="K106" s="121"/>
      <c r="L106" s="39"/>
      <c r="N106" s="31"/>
      <c r="O106" s="31"/>
    </row>
    <row r="107" spans="1:15" s="2" customFormat="1" ht="25.15" customHeight="1" x14ac:dyDescent="0.25">
      <c r="B107" s="27"/>
      <c r="C107" s="33">
        <v>50</v>
      </c>
      <c r="D107" s="122" t="str">
        <f>"Vacancy Factor ("&amp;TEXT(H107,"0%")&amp;")"</f>
        <v>Vacancy Factor (25%)</v>
      </c>
      <c r="E107" s="123"/>
      <c r="F107" s="123"/>
      <c r="G107" s="123"/>
      <c r="H107" s="104">
        <v>0.25</v>
      </c>
      <c r="I107" s="81"/>
      <c r="J107" s="124">
        <f>-H107*J106</f>
        <v>0</v>
      </c>
      <c r="K107" s="150"/>
      <c r="L107" s="40"/>
      <c r="N107" s="31"/>
      <c r="O107" s="31"/>
    </row>
    <row r="108" spans="1:15" s="2" customFormat="1" ht="25.15" customHeight="1" x14ac:dyDescent="0.25">
      <c r="B108" s="27"/>
      <c r="C108" s="33">
        <v>51</v>
      </c>
      <c r="D108" s="126" t="s">
        <v>18</v>
      </c>
      <c r="E108" s="127"/>
      <c r="F108" s="127"/>
      <c r="G108" s="127"/>
      <c r="H108" s="127"/>
      <c r="I108" s="127"/>
      <c r="J108" s="128">
        <f>J106+J107</f>
        <v>0</v>
      </c>
      <c r="K108" s="150"/>
      <c r="L108" s="40"/>
      <c r="N108" s="31"/>
      <c r="O108" s="31"/>
    </row>
    <row r="109" spans="1:15" s="2" customFormat="1" ht="25.15" customHeight="1" x14ac:dyDescent="0.25">
      <c r="B109" s="27"/>
      <c r="C109" s="33">
        <v>52</v>
      </c>
      <c r="D109" s="119" t="s">
        <v>20</v>
      </c>
      <c r="E109" s="119"/>
      <c r="F109" s="119"/>
      <c r="G109" s="119"/>
      <c r="H109" s="119"/>
      <c r="I109" s="80" t="s">
        <v>14</v>
      </c>
      <c r="J109" s="120"/>
      <c r="K109" s="121"/>
      <c r="L109" s="71" t="s">
        <v>15</v>
      </c>
      <c r="N109" s="31"/>
      <c r="O109" s="31"/>
    </row>
    <row r="110" spans="1:15" s="2" customFormat="1" ht="25.15" customHeight="1" thickBot="1" x14ac:dyDescent="0.3">
      <c r="B110" s="27"/>
      <c r="C110" s="33">
        <v>53</v>
      </c>
      <c r="D110" s="126" t="s">
        <v>13</v>
      </c>
      <c r="E110" s="127"/>
      <c r="F110" s="127"/>
      <c r="G110" s="127"/>
      <c r="H110" s="127"/>
      <c r="I110" s="127"/>
      <c r="J110" s="128">
        <f>J108-J109</f>
        <v>0</v>
      </c>
      <c r="K110" s="125"/>
      <c r="L110" s="40"/>
      <c r="N110" s="31"/>
      <c r="O110" s="31"/>
    </row>
    <row r="111" spans="1:15" ht="6" customHeight="1" thickBot="1" x14ac:dyDescent="0.3">
      <c r="B111" s="26"/>
      <c r="C111" s="25"/>
      <c r="N111" s="30"/>
      <c r="O111" s="30"/>
    </row>
    <row r="112" spans="1:15" s="2" customFormat="1" ht="27" customHeight="1" thickBot="1" x14ac:dyDescent="0.3">
      <c r="B112" s="27"/>
      <c r="C112" s="101"/>
      <c r="D112" s="53" t="s">
        <v>9</v>
      </c>
      <c r="E112" s="117"/>
      <c r="F112" s="137"/>
      <c r="G112" s="137"/>
      <c r="H112" s="137"/>
      <c r="I112" s="137"/>
      <c r="J112" s="137"/>
      <c r="K112" s="137"/>
      <c r="L112" s="137"/>
      <c r="M112" s="13" t="s">
        <v>8</v>
      </c>
      <c r="N112" s="102"/>
      <c r="O112" s="31"/>
    </row>
    <row r="113" spans="1:15" s="2" customFormat="1" ht="28.15" customHeight="1" x14ac:dyDescent="0.25">
      <c r="B113" s="27"/>
      <c r="C113" s="69" t="s">
        <v>10</v>
      </c>
      <c r="D113" s="62"/>
      <c r="E113" s="63"/>
      <c r="F113" s="63"/>
      <c r="G113" s="64"/>
      <c r="H113" s="65"/>
      <c r="I113" s="66"/>
      <c r="J113" s="66"/>
      <c r="K113" s="66"/>
      <c r="L113" s="70"/>
      <c r="M113" s="67"/>
      <c r="N113" s="68"/>
      <c r="O113" s="31"/>
    </row>
    <row r="114" spans="1:15" s="9" customFormat="1" ht="4.5" customHeight="1" x14ac:dyDescent="0.25">
      <c r="A114" s="2"/>
      <c r="B114" s="28"/>
      <c r="C114" s="151">
        <v>49</v>
      </c>
      <c r="D114" s="7"/>
      <c r="E114" s="7"/>
      <c r="F114" s="7"/>
      <c r="G114" s="7"/>
      <c r="H114" s="8"/>
      <c r="I114" s="10"/>
      <c r="J114" s="7"/>
      <c r="K114" s="8"/>
      <c r="L114" s="10"/>
      <c r="N114" s="32"/>
      <c r="O114" s="32"/>
    </row>
    <row r="115" spans="1:15" s="2" customFormat="1" ht="25.15" customHeight="1" x14ac:dyDescent="0.25">
      <c r="B115" s="27"/>
      <c r="C115" s="152"/>
      <c r="D115" s="149" t="s">
        <v>57</v>
      </c>
      <c r="E115" s="119"/>
      <c r="F115" s="119"/>
      <c r="G115" s="119"/>
      <c r="H115" s="153"/>
      <c r="I115" s="39"/>
      <c r="J115" s="120"/>
      <c r="K115" s="121"/>
      <c r="L115" s="39"/>
      <c r="N115" s="31"/>
      <c r="O115" s="31"/>
    </row>
    <row r="116" spans="1:15" s="2" customFormat="1" ht="25.15" customHeight="1" x14ac:dyDescent="0.25">
      <c r="B116" s="27"/>
      <c r="C116" s="33">
        <v>50</v>
      </c>
      <c r="D116" s="122" t="str">
        <f>"Vacancy Factor ("&amp;TEXT(H116,"0%")&amp;")"</f>
        <v>Vacancy Factor (25%)</v>
      </c>
      <c r="E116" s="123"/>
      <c r="F116" s="123"/>
      <c r="G116" s="123"/>
      <c r="H116" s="104">
        <v>0.25</v>
      </c>
      <c r="I116" s="81"/>
      <c r="J116" s="124">
        <f>-H116*J115</f>
        <v>0</v>
      </c>
      <c r="K116" s="150"/>
      <c r="L116" s="40"/>
      <c r="N116" s="31"/>
      <c r="O116" s="31"/>
    </row>
    <row r="117" spans="1:15" s="2" customFormat="1" ht="25.15" customHeight="1" x14ac:dyDescent="0.25">
      <c r="B117" s="27"/>
      <c r="C117" s="33">
        <v>51</v>
      </c>
      <c r="D117" s="126" t="s">
        <v>18</v>
      </c>
      <c r="E117" s="127"/>
      <c r="F117" s="127"/>
      <c r="G117" s="127"/>
      <c r="H117" s="127"/>
      <c r="I117" s="127"/>
      <c r="J117" s="128">
        <f>J115+J116</f>
        <v>0</v>
      </c>
      <c r="K117" s="150"/>
      <c r="L117" s="40"/>
      <c r="N117" s="31"/>
      <c r="O117" s="31"/>
    </row>
    <row r="118" spans="1:15" s="2" customFormat="1" ht="25.15" customHeight="1" x14ac:dyDescent="0.25">
      <c r="B118" s="27"/>
      <c r="C118" s="33">
        <v>52</v>
      </c>
      <c r="D118" s="119" t="s">
        <v>20</v>
      </c>
      <c r="E118" s="119"/>
      <c r="F118" s="119"/>
      <c r="G118" s="119"/>
      <c r="H118" s="119"/>
      <c r="I118" s="80" t="s">
        <v>14</v>
      </c>
      <c r="J118" s="120"/>
      <c r="K118" s="121"/>
      <c r="L118" s="71" t="s">
        <v>15</v>
      </c>
      <c r="N118" s="31"/>
      <c r="O118" s="31"/>
    </row>
    <row r="119" spans="1:15" s="2" customFormat="1" ht="25.15" customHeight="1" thickBot="1" x14ac:dyDescent="0.3">
      <c r="B119" s="27"/>
      <c r="C119" s="33">
        <v>53</v>
      </c>
      <c r="D119" s="126" t="s">
        <v>13</v>
      </c>
      <c r="E119" s="127"/>
      <c r="F119" s="127"/>
      <c r="G119" s="127"/>
      <c r="H119" s="127"/>
      <c r="I119" s="127"/>
      <c r="J119" s="128">
        <f>J117-J118</f>
        <v>0</v>
      </c>
      <c r="K119" s="125"/>
      <c r="L119" s="40"/>
      <c r="N119" s="31"/>
      <c r="O119" s="31"/>
    </row>
    <row r="120" spans="1:15" ht="6" customHeight="1" thickBot="1" x14ac:dyDescent="0.3">
      <c r="B120" s="26"/>
      <c r="C120" s="25"/>
      <c r="N120" s="30"/>
      <c r="O120" s="30"/>
    </row>
    <row r="121" spans="1:15" s="2" customFormat="1" ht="27" customHeight="1" thickBot="1" x14ac:dyDescent="0.3">
      <c r="B121" s="27"/>
      <c r="C121" s="101"/>
      <c r="D121" s="53" t="s">
        <v>9</v>
      </c>
      <c r="E121" s="117"/>
      <c r="F121" s="137"/>
      <c r="G121" s="137"/>
      <c r="H121" s="137"/>
      <c r="I121" s="137"/>
      <c r="J121" s="137"/>
      <c r="K121" s="137"/>
      <c r="L121" s="137"/>
      <c r="M121" s="13" t="s">
        <v>8</v>
      </c>
      <c r="N121" s="102"/>
      <c r="O121" s="31"/>
    </row>
    <row r="122" spans="1:15" s="2" customFormat="1" ht="28.15" customHeight="1" x14ac:dyDescent="0.25">
      <c r="B122" s="27"/>
      <c r="C122" s="69" t="s">
        <v>10</v>
      </c>
      <c r="D122" s="62"/>
      <c r="E122" s="63"/>
      <c r="F122" s="63"/>
      <c r="G122" s="64"/>
      <c r="H122" s="65"/>
      <c r="I122" s="66"/>
      <c r="J122" s="66"/>
      <c r="K122" s="66"/>
      <c r="L122" s="70"/>
      <c r="M122" s="67"/>
      <c r="N122" s="68"/>
      <c r="O122" s="31"/>
    </row>
    <row r="123" spans="1:15" s="9" customFormat="1" ht="4.5" customHeight="1" x14ac:dyDescent="0.25">
      <c r="A123" s="2"/>
      <c r="B123" s="28"/>
      <c r="C123" s="151">
        <v>49</v>
      </c>
      <c r="D123" s="7"/>
      <c r="E123" s="7"/>
      <c r="F123" s="7"/>
      <c r="G123" s="7"/>
      <c r="H123" s="8"/>
      <c r="I123" s="10"/>
      <c r="J123" s="7"/>
      <c r="K123" s="8"/>
      <c r="L123" s="10"/>
      <c r="N123" s="32"/>
      <c r="O123" s="32"/>
    </row>
    <row r="124" spans="1:15" s="2" customFormat="1" ht="25.15" customHeight="1" x14ac:dyDescent="0.25">
      <c r="B124" s="27"/>
      <c r="C124" s="152"/>
      <c r="D124" s="149" t="s">
        <v>57</v>
      </c>
      <c r="E124" s="119"/>
      <c r="F124" s="119"/>
      <c r="G124" s="119"/>
      <c r="H124" s="153"/>
      <c r="I124" s="39"/>
      <c r="J124" s="120"/>
      <c r="K124" s="121"/>
      <c r="L124" s="39"/>
      <c r="N124" s="31"/>
      <c r="O124" s="31"/>
    </row>
    <row r="125" spans="1:15" s="2" customFormat="1" ht="25.15" customHeight="1" x14ac:dyDescent="0.25">
      <c r="B125" s="27"/>
      <c r="C125" s="33">
        <v>50</v>
      </c>
      <c r="D125" s="122" t="str">
        <f>"Vacancy Factor ("&amp;TEXT(H125,"0%")&amp;")"</f>
        <v>Vacancy Factor (25%)</v>
      </c>
      <c r="E125" s="123"/>
      <c r="F125" s="123"/>
      <c r="G125" s="123"/>
      <c r="H125" s="104">
        <v>0.25</v>
      </c>
      <c r="I125" s="81"/>
      <c r="J125" s="124">
        <f>-H125*J124</f>
        <v>0</v>
      </c>
      <c r="K125" s="150"/>
      <c r="L125" s="40"/>
      <c r="N125" s="31"/>
      <c r="O125" s="31"/>
    </row>
    <row r="126" spans="1:15" s="2" customFormat="1" ht="25.15" customHeight="1" x14ac:dyDescent="0.25">
      <c r="B126" s="27"/>
      <c r="C126" s="33">
        <v>51</v>
      </c>
      <c r="D126" s="126" t="s">
        <v>18</v>
      </c>
      <c r="E126" s="127"/>
      <c r="F126" s="127"/>
      <c r="G126" s="127"/>
      <c r="H126" s="127"/>
      <c r="I126" s="127"/>
      <c r="J126" s="128">
        <f>J124+J125</f>
        <v>0</v>
      </c>
      <c r="K126" s="150"/>
      <c r="L126" s="40"/>
      <c r="N126" s="31"/>
      <c r="O126" s="31"/>
    </row>
    <row r="127" spans="1:15" s="2" customFormat="1" ht="25.15" customHeight="1" x14ac:dyDescent="0.25">
      <c r="B127" s="27"/>
      <c r="C127" s="33">
        <v>52</v>
      </c>
      <c r="D127" s="119" t="s">
        <v>20</v>
      </c>
      <c r="E127" s="119"/>
      <c r="F127" s="119"/>
      <c r="G127" s="119"/>
      <c r="H127" s="119"/>
      <c r="I127" s="80" t="s">
        <v>14</v>
      </c>
      <c r="J127" s="120"/>
      <c r="K127" s="121"/>
      <c r="L127" s="71" t="s">
        <v>15</v>
      </c>
      <c r="N127" s="31"/>
      <c r="O127" s="31"/>
    </row>
    <row r="128" spans="1:15" s="2" customFormat="1" ht="25.15" customHeight="1" thickBot="1" x14ac:dyDescent="0.3">
      <c r="B128" s="27"/>
      <c r="C128" s="33">
        <v>53</v>
      </c>
      <c r="D128" s="126" t="s">
        <v>13</v>
      </c>
      <c r="E128" s="127"/>
      <c r="F128" s="127"/>
      <c r="G128" s="127"/>
      <c r="H128" s="127"/>
      <c r="I128" s="127"/>
      <c r="J128" s="128">
        <f>J126-J127</f>
        <v>0</v>
      </c>
      <c r="K128" s="125"/>
      <c r="L128" s="40"/>
      <c r="N128" s="31"/>
      <c r="O128" s="31"/>
    </row>
    <row r="129" spans="1:15" ht="6" customHeight="1" thickBot="1" x14ac:dyDescent="0.3">
      <c r="B129" s="26"/>
      <c r="C129" s="25"/>
      <c r="N129" s="30"/>
      <c r="O129" s="30"/>
    </row>
    <row r="130" spans="1:15" s="2" customFormat="1" ht="27" customHeight="1" thickBot="1" x14ac:dyDescent="0.3">
      <c r="B130" s="27"/>
      <c r="C130" s="101"/>
      <c r="D130" s="53" t="s">
        <v>9</v>
      </c>
      <c r="E130" s="117"/>
      <c r="F130" s="137"/>
      <c r="G130" s="137"/>
      <c r="H130" s="137"/>
      <c r="I130" s="137"/>
      <c r="J130" s="137"/>
      <c r="K130" s="137"/>
      <c r="L130" s="137"/>
      <c r="M130" s="13" t="s">
        <v>8</v>
      </c>
      <c r="N130" s="102"/>
      <c r="O130" s="31"/>
    </row>
    <row r="131" spans="1:15" s="2" customFormat="1" ht="28.15" customHeight="1" x14ac:dyDescent="0.25">
      <c r="B131" s="27"/>
      <c r="C131" s="69" t="s">
        <v>10</v>
      </c>
      <c r="D131" s="62"/>
      <c r="E131" s="63"/>
      <c r="F131" s="63"/>
      <c r="G131" s="64"/>
      <c r="H131" s="65"/>
      <c r="I131" s="66"/>
      <c r="J131" s="66"/>
      <c r="K131" s="66"/>
      <c r="L131" s="70"/>
      <c r="M131" s="67"/>
      <c r="N131" s="68"/>
      <c r="O131" s="31"/>
    </row>
    <row r="132" spans="1:15" s="9" customFormat="1" ht="4.5" customHeight="1" x14ac:dyDescent="0.25">
      <c r="A132" s="2"/>
      <c r="B132" s="28"/>
      <c r="C132" s="151">
        <v>49</v>
      </c>
      <c r="D132" s="7"/>
      <c r="E132" s="7"/>
      <c r="F132" s="7"/>
      <c r="G132" s="7"/>
      <c r="H132" s="8"/>
      <c r="I132" s="10"/>
      <c r="J132" s="7"/>
      <c r="K132" s="8"/>
      <c r="L132" s="10"/>
      <c r="N132" s="32"/>
      <c r="O132" s="32"/>
    </row>
    <row r="133" spans="1:15" s="2" customFormat="1" ht="25.15" customHeight="1" x14ac:dyDescent="0.25">
      <c r="B133" s="27"/>
      <c r="C133" s="152"/>
      <c r="D133" s="149" t="s">
        <v>57</v>
      </c>
      <c r="E133" s="119"/>
      <c r="F133" s="119"/>
      <c r="G133" s="119"/>
      <c r="H133" s="153"/>
      <c r="I133" s="39"/>
      <c r="J133" s="120"/>
      <c r="K133" s="121"/>
      <c r="L133" s="39"/>
      <c r="N133" s="31"/>
      <c r="O133" s="31"/>
    </row>
    <row r="134" spans="1:15" s="2" customFormat="1" ht="25.15" customHeight="1" x14ac:dyDescent="0.25">
      <c r="B134" s="27"/>
      <c r="C134" s="33">
        <v>50</v>
      </c>
      <c r="D134" s="122" t="str">
        <f>"Vacancy Factor ("&amp;TEXT(H134,"0%")&amp;")"</f>
        <v>Vacancy Factor (25%)</v>
      </c>
      <c r="E134" s="123"/>
      <c r="F134" s="123"/>
      <c r="G134" s="123"/>
      <c r="H134" s="104">
        <v>0.25</v>
      </c>
      <c r="I134" s="81"/>
      <c r="J134" s="124">
        <f>-H134*J133</f>
        <v>0</v>
      </c>
      <c r="K134" s="150"/>
      <c r="L134" s="40"/>
      <c r="N134" s="31"/>
      <c r="O134" s="31"/>
    </row>
    <row r="135" spans="1:15" s="2" customFormat="1" ht="25.15" customHeight="1" x14ac:dyDescent="0.25">
      <c r="B135" s="27"/>
      <c r="C135" s="33">
        <v>51</v>
      </c>
      <c r="D135" s="126" t="s">
        <v>18</v>
      </c>
      <c r="E135" s="127"/>
      <c r="F135" s="127"/>
      <c r="G135" s="127"/>
      <c r="H135" s="127"/>
      <c r="I135" s="127"/>
      <c r="J135" s="128">
        <f>J133+J134</f>
        <v>0</v>
      </c>
      <c r="K135" s="150"/>
      <c r="L135" s="40"/>
      <c r="N135" s="31"/>
      <c r="O135" s="31"/>
    </row>
    <row r="136" spans="1:15" s="2" customFormat="1" ht="25.15" customHeight="1" x14ac:dyDescent="0.25">
      <c r="B136" s="27"/>
      <c r="C136" s="33">
        <v>52</v>
      </c>
      <c r="D136" s="119" t="s">
        <v>20</v>
      </c>
      <c r="E136" s="119"/>
      <c r="F136" s="119"/>
      <c r="G136" s="119"/>
      <c r="H136" s="119"/>
      <c r="I136" s="80" t="s">
        <v>14</v>
      </c>
      <c r="J136" s="120"/>
      <c r="K136" s="121"/>
      <c r="L136" s="71" t="s">
        <v>15</v>
      </c>
      <c r="N136" s="31"/>
      <c r="O136" s="31"/>
    </row>
    <row r="137" spans="1:15" s="2" customFormat="1" ht="25.15" customHeight="1" x14ac:dyDescent="0.25">
      <c r="B137" s="27"/>
      <c r="C137" s="33">
        <v>53</v>
      </c>
      <c r="D137" s="126" t="s">
        <v>13</v>
      </c>
      <c r="E137" s="127"/>
      <c r="F137" s="127"/>
      <c r="G137" s="127"/>
      <c r="H137" s="127"/>
      <c r="I137" s="127"/>
      <c r="J137" s="128">
        <f>J135-J136</f>
        <v>0</v>
      </c>
      <c r="K137" s="125"/>
      <c r="L137" s="40"/>
      <c r="N137" s="31"/>
      <c r="O137" s="31"/>
    </row>
    <row r="138" spans="1:15" ht="6" customHeight="1" thickBot="1" x14ac:dyDescent="0.3">
      <c r="B138" s="73"/>
      <c r="C138" s="44"/>
      <c r="N138" s="30"/>
      <c r="O138" s="30"/>
    </row>
    <row r="139" spans="1:15" s="2" customFormat="1" ht="12" customHeight="1" thickBot="1" x14ac:dyDescent="0.3">
      <c r="A139" s="31"/>
      <c r="B139" s="75"/>
      <c r="C139" s="38"/>
      <c r="D139" s="38"/>
      <c r="E139" s="38"/>
      <c r="F139" s="38"/>
      <c r="G139" s="38"/>
      <c r="H139" s="38"/>
      <c r="I139" s="38"/>
      <c r="J139" s="38"/>
      <c r="K139" s="38"/>
      <c r="L139" s="38"/>
      <c r="M139" s="38"/>
      <c r="N139" s="38"/>
      <c r="O139" s="35"/>
    </row>
    <row r="140" spans="1:15" s="2" customFormat="1" ht="6" customHeight="1" x14ac:dyDescent="0.25">
      <c r="B140" s="74"/>
    </row>
    <row r="141" spans="1:15" s="2" customFormat="1" ht="6" customHeight="1" x14ac:dyDescent="0.25"/>
    <row r="142" spans="1:15" ht="9.6" customHeight="1" thickBot="1" x14ac:dyDescent="0.3"/>
    <row r="143" spans="1:15" ht="24" customHeight="1" thickBot="1" x14ac:dyDescent="0.3">
      <c r="B143" s="25"/>
      <c r="C143" s="79" t="s">
        <v>27</v>
      </c>
      <c r="D143" s="76"/>
      <c r="E143" s="76"/>
      <c r="F143" s="76"/>
      <c r="G143" s="76"/>
      <c r="H143" s="76"/>
      <c r="I143" s="76"/>
      <c r="J143" s="76"/>
      <c r="K143" s="76"/>
      <c r="L143" s="76"/>
      <c r="M143" s="76"/>
      <c r="N143" s="76"/>
      <c r="O143" s="29"/>
    </row>
    <row r="144" spans="1:15" ht="24" customHeight="1" x14ac:dyDescent="0.25">
      <c r="B144" s="26"/>
      <c r="C144" s="154"/>
      <c r="D144" s="155"/>
      <c r="E144" s="155"/>
      <c r="F144" s="155"/>
      <c r="G144" s="155"/>
      <c r="H144" s="155"/>
      <c r="I144" s="155"/>
      <c r="J144" s="155"/>
      <c r="K144" s="155"/>
      <c r="L144" s="155"/>
      <c r="M144" s="155"/>
      <c r="N144" s="156"/>
      <c r="O144" s="30"/>
    </row>
    <row r="145" spans="2:15" ht="24" customHeight="1" x14ac:dyDescent="0.25">
      <c r="B145" s="26"/>
      <c r="C145" s="157"/>
      <c r="D145" s="158"/>
      <c r="E145" s="158"/>
      <c r="F145" s="158"/>
      <c r="G145" s="158"/>
      <c r="H145" s="158"/>
      <c r="I145" s="158"/>
      <c r="J145" s="158"/>
      <c r="K145" s="158"/>
      <c r="L145" s="158"/>
      <c r="M145" s="158"/>
      <c r="N145" s="159"/>
      <c r="O145" s="30"/>
    </row>
    <row r="146" spans="2:15" ht="24" customHeight="1" x14ac:dyDescent="0.25">
      <c r="B146" s="26"/>
      <c r="C146" s="157"/>
      <c r="D146" s="158"/>
      <c r="E146" s="158"/>
      <c r="F146" s="158"/>
      <c r="G146" s="158"/>
      <c r="H146" s="158"/>
      <c r="I146" s="158"/>
      <c r="J146" s="158"/>
      <c r="K146" s="158"/>
      <c r="L146" s="158"/>
      <c r="M146" s="158"/>
      <c r="N146" s="159"/>
      <c r="O146" s="30"/>
    </row>
    <row r="147" spans="2:15" ht="24" customHeight="1" x14ac:dyDescent="0.25">
      <c r="B147" s="26"/>
      <c r="C147" s="157"/>
      <c r="D147" s="158"/>
      <c r="E147" s="158"/>
      <c r="F147" s="158"/>
      <c r="G147" s="158"/>
      <c r="H147" s="158"/>
      <c r="I147" s="158"/>
      <c r="J147" s="158"/>
      <c r="K147" s="158"/>
      <c r="L147" s="158"/>
      <c r="M147" s="158"/>
      <c r="N147" s="159"/>
      <c r="O147" s="30"/>
    </row>
    <row r="148" spans="2:15" ht="24" customHeight="1" x14ac:dyDescent="0.25">
      <c r="B148" s="26"/>
      <c r="C148" s="157"/>
      <c r="D148" s="158"/>
      <c r="E148" s="158"/>
      <c r="F148" s="158"/>
      <c r="G148" s="158"/>
      <c r="H148" s="158"/>
      <c r="I148" s="158"/>
      <c r="J148" s="158"/>
      <c r="K148" s="158"/>
      <c r="L148" s="158"/>
      <c r="M148" s="158"/>
      <c r="N148" s="159"/>
      <c r="O148" s="30"/>
    </row>
    <row r="149" spans="2:15" ht="24" customHeight="1" x14ac:dyDescent="0.25">
      <c r="B149" s="26"/>
      <c r="C149" s="157"/>
      <c r="D149" s="158"/>
      <c r="E149" s="158"/>
      <c r="F149" s="158"/>
      <c r="G149" s="158"/>
      <c r="H149" s="158"/>
      <c r="I149" s="158"/>
      <c r="J149" s="158"/>
      <c r="K149" s="158"/>
      <c r="L149" s="158"/>
      <c r="M149" s="158"/>
      <c r="N149" s="159"/>
      <c r="O149" s="30"/>
    </row>
    <row r="150" spans="2:15" ht="24" customHeight="1" x14ac:dyDescent="0.25">
      <c r="B150" s="26"/>
      <c r="C150" s="157"/>
      <c r="D150" s="158"/>
      <c r="E150" s="158"/>
      <c r="F150" s="158"/>
      <c r="G150" s="158"/>
      <c r="H150" s="158"/>
      <c r="I150" s="158"/>
      <c r="J150" s="158"/>
      <c r="K150" s="158"/>
      <c r="L150" s="158"/>
      <c r="M150" s="158"/>
      <c r="N150" s="159"/>
      <c r="O150" s="30"/>
    </row>
    <row r="151" spans="2:15" ht="24" customHeight="1" thickBot="1" x14ac:dyDescent="0.3">
      <c r="B151" s="26"/>
      <c r="C151" s="160"/>
      <c r="D151" s="161"/>
      <c r="E151" s="161"/>
      <c r="F151" s="161"/>
      <c r="G151" s="161"/>
      <c r="H151" s="161"/>
      <c r="I151" s="161"/>
      <c r="J151" s="161"/>
      <c r="K151" s="161"/>
      <c r="L151" s="161"/>
      <c r="M151" s="161"/>
      <c r="N151" s="162"/>
      <c r="O151" s="30"/>
    </row>
    <row r="152" spans="2:15" ht="16.149999999999999" customHeight="1" thickBot="1" x14ac:dyDescent="0.3">
      <c r="B152" s="77"/>
      <c r="C152" s="78"/>
      <c r="D152" s="78"/>
      <c r="E152" s="78"/>
      <c r="F152" s="78"/>
      <c r="G152" s="78"/>
      <c r="H152" s="78"/>
      <c r="I152" s="78"/>
      <c r="J152" s="78"/>
      <c r="K152" s="78"/>
      <c r="L152" s="78"/>
      <c r="M152" s="78"/>
      <c r="N152" s="78"/>
      <c r="O152" s="42"/>
    </row>
    <row r="153" spans="2:15" x14ac:dyDescent="0.25"/>
  </sheetData>
  <sheetProtection algorithmName="SHA-512" hashValue="elcNETK4IxdTGv0vXgd65CRAdfpC5O3jAE8oYVgBdngoTbhLIsrAlonOjNBJk/kwA6cmZFYL+duHwx7Zv6wxpg==" saltValue="VV1dNU5ZS6xOHRFso/cxdg==" spinCount="100000" sheet="1" objects="1" scenarios="1" selectLockedCells="1"/>
  <mergeCells count="145">
    <mergeCell ref="D18:G18"/>
    <mergeCell ref="D80:G80"/>
    <mergeCell ref="C2:N2"/>
    <mergeCell ref="B3:D3"/>
    <mergeCell ref="E3:F3"/>
    <mergeCell ref="G3:H3"/>
    <mergeCell ref="I3:J3"/>
    <mergeCell ref="M4:N4"/>
    <mergeCell ref="D36:G36"/>
    <mergeCell ref="D37:G37"/>
    <mergeCell ref="D38:G38"/>
    <mergeCell ref="D33:G33"/>
    <mergeCell ref="D34:G34"/>
    <mergeCell ref="D35:G35"/>
    <mergeCell ref="D32:H32"/>
    <mergeCell ref="D14:H14"/>
    <mergeCell ref="D15:G15"/>
    <mergeCell ref="B6:I6"/>
    <mergeCell ref="D8:H8"/>
    <mergeCell ref="E10:L10"/>
    <mergeCell ref="C12:C13"/>
    <mergeCell ref="D13:H13"/>
    <mergeCell ref="D21:G21"/>
    <mergeCell ref="D16:G16"/>
    <mergeCell ref="D17:G17"/>
    <mergeCell ref="C114:C115"/>
    <mergeCell ref="J83:K83"/>
    <mergeCell ref="E85:L85"/>
    <mergeCell ref="J109:K109"/>
    <mergeCell ref="J62:K62"/>
    <mergeCell ref="D54:G54"/>
    <mergeCell ref="D55:G55"/>
    <mergeCell ref="D56:G56"/>
    <mergeCell ref="C87:C88"/>
    <mergeCell ref="D88:H88"/>
    <mergeCell ref="J88:K88"/>
    <mergeCell ref="J80:K80"/>
    <mergeCell ref="J81:K81"/>
    <mergeCell ref="D82:H82"/>
    <mergeCell ref="J82:K82"/>
    <mergeCell ref="J74:K74"/>
    <mergeCell ref="J108:K108"/>
    <mergeCell ref="J72:K72"/>
    <mergeCell ref="D73:H73"/>
    <mergeCell ref="J73:K73"/>
    <mergeCell ref="D71:G71"/>
    <mergeCell ref="D72:I72"/>
    <mergeCell ref="E67:L67"/>
    <mergeCell ref="C69:C70"/>
    <mergeCell ref="J106:K106"/>
    <mergeCell ref="D39:G39"/>
    <mergeCell ref="D43:H43"/>
    <mergeCell ref="J44:K44"/>
    <mergeCell ref="J26:K26"/>
    <mergeCell ref="E28:L28"/>
    <mergeCell ref="C30:C31"/>
    <mergeCell ref="D31:H31"/>
    <mergeCell ref="C105:C106"/>
    <mergeCell ref="E46:L46"/>
    <mergeCell ref="C48:C49"/>
    <mergeCell ref="D49:H49"/>
    <mergeCell ref="D50:H50"/>
    <mergeCell ref="D51:G51"/>
    <mergeCell ref="D52:G52"/>
    <mergeCell ref="D70:H70"/>
    <mergeCell ref="J70:K70"/>
    <mergeCell ref="J71:K71"/>
    <mergeCell ref="E76:L76"/>
    <mergeCell ref="C78:C79"/>
    <mergeCell ref="D79:H79"/>
    <mergeCell ref="J79:K79"/>
    <mergeCell ref="D57:G57"/>
    <mergeCell ref="D61:H61"/>
    <mergeCell ref="C132:C133"/>
    <mergeCell ref="D81:I81"/>
    <mergeCell ref="J133:K133"/>
    <mergeCell ref="D19:G19"/>
    <mergeCell ref="D20:G20"/>
    <mergeCell ref="C123:C124"/>
    <mergeCell ref="D124:H124"/>
    <mergeCell ref="J124:K124"/>
    <mergeCell ref="E94:L94"/>
    <mergeCell ref="C96:C97"/>
    <mergeCell ref="J97:K97"/>
    <mergeCell ref="D99:I99"/>
    <mergeCell ref="J92:K92"/>
    <mergeCell ref="J99:K99"/>
    <mergeCell ref="D100:H100"/>
    <mergeCell ref="J100:K100"/>
    <mergeCell ref="J101:K101"/>
    <mergeCell ref="E103:L103"/>
    <mergeCell ref="D115:H115"/>
    <mergeCell ref="J115:K115"/>
    <mergeCell ref="D109:H109"/>
    <mergeCell ref="D108:I108"/>
    <mergeCell ref="D97:H97"/>
    <mergeCell ref="D106:H106"/>
    <mergeCell ref="D91:H91"/>
    <mergeCell ref="E112:L112"/>
    <mergeCell ref="D89:G89"/>
    <mergeCell ref="J110:K110"/>
    <mergeCell ref="C144:N151"/>
    <mergeCell ref="D25:H25"/>
    <mergeCell ref="J119:K119"/>
    <mergeCell ref="J116:K116"/>
    <mergeCell ref="J117:K117"/>
    <mergeCell ref="D118:H118"/>
    <mergeCell ref="J118:K118"/>
    <mergeCell ref="D116:G116"/>
    <mergeCell ref="D117:I117"/>
    <mergeCell ref="J137:K137"/>
    <mergeCell ref="J134:K134"/>
    <mergeCell ref="J135:K135"/>
    <mergeCell ref="D136:H136"/>
    <mergeCell ref="J136:K136"/>
    <mergeCell ref="D134:G134"/>
    <mergeCell ref="D135:I135"/>
    <mergeCell ref="D107:G107"/>
    <mergeCell ref="J107:K107"/>
    <mergeCell ref="J128:K128"/>
    <mergeCell ref="E130:L130"/>
    <mergeCell ref="J91:K91"/>
    <mergeCell ref="D133:H133"/>
    <mergeCell ref="D90:I90"/>
    <mergeCell ref="J125:K125"/>
    <mergeCell ref="D137:I137"/>
    <mergeCell ref="D65:N65"/>
    <mergeCell ref="D53:G53"/>
    <mergeCell ref="D74:I74"/>
    <mergeCell ref="D83:I83"/>
    <mergeCell ref="D92:I92"/>
    <mergeCell ref="D101:I101"/>
    <mergeCell ref="D110:I110"/>
    <mergeCell ref="D119:I119"/>
    <mergeCell ref="D128:I128"/>
    <mergeCell ref="J126:K126"/>
    <mergeCell ref="D127:H127"/>
    <mergeCell ref="J127:K127"/>
    <mergeCell ref="D125:G125"/>
    <mergeCell ref="D126:I126"/>
    <mergeCell ref="D98:G98"/>
    <mergeCell ref="J98:K98"/>
    <mergeCell ref="E121:L121"/>
    <mergeCell ref="J89:K89"/>
    <mergeCell ref="J90:K90"/>
  </mergeCells>
  <dataValidations count="14">
    <dataValidation type="whole" allowBlank="1" showInputMessage="1" showErrorMessage="1" errorTitle="Invalid Year..." error="Please enter a four digit year. (e.g. 2023)" sqref="I4 L4" xr:uid="{F7EDCF05-468F-40D1-81DA-34F2C1E2852B}">
      <formula1>2000</formula1>
      <formula2>2099</formula2>
    </dataValidation>
    <dataValidation type="list" allowBlank="1" showInputMessage="1" showErrorMessage="1" sqref="I13 L13 I31 L31 I49 L49" xr:uid="{F6950732-5BA3-4DF8-84C1-345C94D65665}">
      <formula1>LKP_MONTH</formula1>
    </dataValidation>
    <dataValidation type="date" operator="greaterThan" allowBlank="1" showInputMessage="1" showErrorMessage="1" errorTitle="Invalid Date:" error="Please enter a valid date." sqref="L3" xr:uid="{0798C45B-54F5-4FF5-AD40-45BDD295390D}">
      <formula1>1</formula1>
    </dataValidation>
    <dataValidation type="custom" allowBlank="1" showErrorMessage="1" errorTitle="Oops!" error="You have either entered a negative number or a non-numeric value.  Please re-enter the value as a positive number.  As this is a &quot;loss&quot; field, Excel will calculate it accordingly." sqref="I15 L15 I33 L33 I51 L51" xr:uid="{08E67084-6887-4BC6-B929-04F8F6DFAC59}">
      <formula1>IF(OR(NOT(ISNUMBER(I15)),I15&lt;0),FALSE,TRUE)</formula1>
    </dataValidation>
    <dataValidation allowBlank="1" sqref="I11:I12 L11:L12 I47:I48 L47:L48 L82 I82 I77:I79 L77:L79 L91 I91 I86:I88 L86:L88 L127 I127 I122:I124 L122:L124 L73 I73 I68:I70 L68:L70 I29:I30 L29:L30 L136 I136 I131:I133 L131:L133 L100 I100 I95:I97 L95:L97 L109 I109 I104:I106 L104:L106 L118 I118 I113:I115 L113:L115" xr:uid="{D4A9D38A-5A65-4CCF-91E8-917C63317001}"/>
    <dataValidation type="custom" allowBlank="1" showErrorMessage="1" errorTitle="Disallowed Entry..." error="You have either entered a non-numeric value, a negative value, a value &gt; 10 digits or a number with more than two decimal places in the current cell.  This is not allowed.  Please re-enter to continue." sqref="I24 L24 J127:K127 J91:K91 J82:K82 L60 J73:K73 I42 L42 I60 J136:K136 J118:K118 J109:K109 J100:K100" xr:uid="{BCF78627-7DD8-42B2-93F8-15AD45D408DF}">
      <formula1>IF(AND(ISNUMBER(I24),I24&gt;=0,LEN(TRUNC(I24))&lt;11,TRUNC(I24*100)=(I24*100)),TRUE,FALSE)</formula1>
    </dataValidation>
    <dataValidation allowBlank="1" errorTitle="Disallowed Entry..." error="You have either entered a non-numeric value, a value &gt; 10 digits or a number with more than two decimal places in the current cell.  This is not allowed.  Please re-enter to continue." sqref="I22 L22 I40 L40 I58 L58" xr:uid="{45668EF7-AEEB-46ED-B81B-A7BD07A17E11}"/>
    <dataValidation errorTitle="Too Many Characters..." error="You have entered too many characters in this text field.  The maximum number of characters allowed is 50.  Please re-enter." sqref="E22:G22 E40:G40 E58:G58" xr:uid="{9DFBF054-6F41-4552-8B03-CB5715B085E8}"/>
    <dataValidation type="textLength" allowBlank="1" showErrorMessage="1" errorTitle="Too Many Characters..." error="You have entered too many characters in this text field.  The maximum number of characters allowed is 50.  Please re-enter." sqref="H4 K4" xr:uid="{802A72FC-0DCA-4C7C-A7BE-647A3BB758CB}">
      <formula1>0</formula1>
      <formula2>50</formula2>
    </dataValidation>
    <dataValidation type="custom" allowBlank="1" showErrorMessage="1" errorTitle="Disallowed Entry..." error="You have either entered a non-numeric value, a value &gt; 10 digits or a number with more than two decimal places in the current cell.  This is not allowed.  Please re-enter to continue." sqref="L16:L21 I16:I21 L52:L57 I52:I57 I50 L50 I83 L83 I80 J79 L80:L81 I92 L92 I89 J88 L89:L90 L134:L135 I128 L128 I125 J124 L125:L126 I14 L14 I74 L74 I71 J70 L71:L72 L34:L39 I34:I39 I32 L32 I137 L137 I134 J133 I101 L101 I98 J97 L98:L99 I110 L110 I107 J106 L107:L108 L119 I116 J115 L116:L117 I119" xr:uid="{5FC155CD-3A43-4A92-A043-25BF47E023B5}">
      <formula1>IF(AND(ISNUMBER(I14),LEN(TRUNC(I14))&lt;11,TRUNC(I14*100)=(I14*100)),TRUE,FALSE)</formula1>
    </dataValidation>
    <dataValidation allowBlank="1" errorTitle="Non-Numeric Entry" error="You have entered a non-numeric value in the current cell.  This is not allowed.  Please enter a number or leave the cell blank to continue." sqref="I23 I25:I26 L23 L25:L26 I41 L43:L44 L41 I43:I44 I59 I61:I62 L59 L61:L62" xr:uid="{A8D82944-B0C2-4337-BF07-6C11E879C276}"/>
    <dataValidation allowBlank="1" errorTitle="Too Many Characters..." error="You have entered too many characters in this text field.  The maximum number of characters allowed is 50.  Please re-enter." sqref="E23:G23 H21:H23 E26:H26 E41:G41 H39:H41 E44:H44 E59:G59 H57:H59 E62:H62" xr:uid="{FE7CB2E1-CFAA-43F1-B27C-CFC8EE79D16C}"/>
    <dataValidation type="textLength" allowBlank="1" showInputMessage="1" showErrorMessage="1" errorTitle="Too Many Characters..." error="You have entered too many characters in this text field.  The maximum number of characters allowed is 50.  Please re-enter." sqref="E10 E46 E76 E85 E121 E67 E28 E130 E94 E103 E112" xr:uid="{E8107737-014F-43F8-988D-74A8056E44C7}">
      <formula1>0</formula1>
      <formula2>50</formula2>
    </dataValidation>
    <dataValidation type="custom" allowBlank="1" showErrorMessage="1" errorTitle="Invalid Entry" error="Please enter a whole number between 1 - 99_x000a__x000a_Click Cancel to continue" promptTitle="To edit Vacancy Factor %..." prompt="Enter a whole number between 1 - 99" sqref="H116 H71 H80 H89 H125 H98 H107 H134" xr:uid="{9C61CCB1-3196-460E-A44F-3E70F7652795}">
      <formula1>AND((TRUNC(H71*100,0)=H71*100),H71*100&gt;=1,H71*100&lt;=99)</formula1>
    </dataValidation>
  </dataValidations>
  <pageMargins left="0.7" right="0.7" top="0.75" bottom="0.75" header="0.3" footer="0.3"/>
  <pageSetup paperSize="5" scale="50" fitToHeight="0" orientation="portrait" r:id="rId1"/>
  <headerFooter>
    <oddFooter>&amp;CPage &amp;P of &amp;N</oddFooter>
  </headerFooter>
  <rowBreaks count="1" manualBreakCount="1">
    <brk id="64"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Support"/>
  <dimension ref="A1:H13"/>
  <sheetViews>
    <sheetView workbookViewId="0">
      <selection activeCell="D1" sqref="D1"/>
    </sheetView>
  </sheetViews>
  <sheetFormatPr defaultRowHeight="15" x14ac:dyDescent="0.25"/>
  <cols>
    <col min="1" max="1" width="11.7109375" bestFit="1" customWidth="1"/>
    <col min="3" max="3" width="14.28515625" bestFit="1" customWidth="1"/>
    <col min="4" max="4" width="12.28515625" bestFit="1" customWidth="1"/>
    <col min="5" max="5" width="19.28515625" bestFit="1" customWidth="1"/>
    <col min="6" max="6" width="14.7109375" bestFit="1" customWidth="1"/>
    <col min="8" max="8" width="23.5703125" bestFit="1" customWidth="1"/>
  </cols>
  <sheetData>
    <row r="1" spans="1:8" x14ac:dyDescent="0.25">
      <c r="A1" t="s">
        <v>7</v>
      </c>
      <c r="B1" t="s">
        <v>0</v>
      </c>
      <c r="C1" t="s">
        <v>3</v>
      </c>
      <c r="D1" t="s">
        <v>4</v>
      </c>
      <c r="E1" t="s">
        <v>1</v>
      </c>
      <c r="F1" t="s">
        <v>2</v>
      </c>
      <c r="H1" t="s">
        <v>6</v>
      </c>
    </row>
    <row r="2" spans="1:8" x14ac:dyDescent="0.25">
      <c r="A2" t="b">
        <v>1</v>
      </c>
      <c r="B2">
        <v>2020</v>
      </c>
      <c r="C2">
        <v>0.26</v>
      </c>
      <c r="D2">
        <v>12</v>
      </c>
      <c r="E2" t="b">
        <v>1</v>
      </c>
      <c r="F2" t="b">
        <v>1</v>
      </c>
      <c r="H2" s="3"/>
    </row>
    <row r="3" spans="1:8" x14ac:dyDescent="0.25">
      <c r="B3">
        <v>2021</v>
      </c>
      <c r="C3">
        <v>0.27</v>
      </c>
      <c r="D3">
        <v>11</v>
      </c>
    </row>
    <row r="4" spans="1:8" x14ac:dyDescent="0.25">
      <c r="B4">
        <v>2022</v>
      </c>
      <c r="C4">
        <v>0.26</v>
      </c>
      <c r="D4">
        <v>10</v>
      </c>
    </row>
    <row r="5" spans="1:8" x14ac:dyDescent="0.25">
      <c r="D5">
        <v>9</v>
      </c>
    </row>
    <row r="6" spans="1:8" x14ac:dyDescent="0.25">
      <c r="D6">
        <v>8</v>
      </c>
    </row>
    <row r="7" spans="1:8" x14ac:dyDescent="0.25">
      <c r="D7">
        <v>7</v>
      </c>
    </row>
    <row r="8" spans="1:8" x14ac:dyDescent="0.25">
      <c r="D8">
        <v>6</v>
      </c>
    </row>
    <row r="9" spans="1:8" x14ac:dyDescent="0.25">
      <c r="D9">
        <v>5</v>
      </c>
    </row>
    <row r="10" spans="1:8" x14ac:dyDescent="0.25">
      <c r="D10">
        <v>4</v>
      </c>
    </row>
    <row r="11" spans="1:8" x14ac:dyDescent="0.25">
      <c r="D11">
        <v>3</v>
      </c>
    </row>
    <row r="12" spans="1:8" x14ac:dyDescent="0.25">
      <c r="D12">
        <v>2</v>
      </c>
    </row>
    <row r="13" spans="1:8" x14ac:dyDescent="0.25">
      <c r="D13">
        <v>1</v>
      </c>
    </row>
  </sheetData>
  <sortState xmlns:xlrd2="http://schemas.microsoft.com/office/spreadsheetml/2017/richdata2" ref="D2:D13">
    <sortCondition descending="1" ref="D2"/>
  </sortState>
  <dataValidations disablePrompts="1" count="1">
    <dataValidation type="list" showInputMessage="1" showErrorMessage="1" sqref="H2" xr:uid="{00000000-0002-0000-0300-000000000000}">
      <formula1>LKP_MONTH</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Principal Residence (2-4 Unit)</vt:lpstr>
      <vt:lpstr>Investment Property</vt:lpstr>
      <vt:lpstr>Business Rental</vt:lpstr>
      <vt:lpstr>LOOKUPS</vt:lpstr>
      <vt:lpstr>'Business Rental'!Print_Area</vt:lpstr>
      <vt:lpstr>Instructions!Print_Area</vt:lpstr>
      <vt:lpstr>'Investment Property'!Print_Area</vt:lpstr>
      <vt:lpstr>'Principal Residence (2-4 Unit)'!Print_Area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Mortgage Guaranty Insurance Corporation (MGIC)</dc:creator>
  <cp:lastModifiedBy>Sandra Sweeney</cp:lastModifiedBy>
  <cp:lastPrinted>2023-12-12T19:42:29Z</cp:lastPrinted>
  <dcterms:created xsi:type="dcterms:W3CDTF">2018-10-01T05:44:54Z</dcterms:created>
  <dcterms:modified xsi:type="dcterms:W3CDTF">2024-02-14T18:41:56Z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