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M:\2023 TY 2023\Final Calculators\"/>
    </mc:Choice>
  </mc:AlternateContent>
  <xr:revisionPtr revIDLastSave="0" documentId="8_{3F0DF491-8C60-4F08-95EC-8BD93F0E0C12}" xr6:coauthVersionLast="47" xr6:coauthVersionMax="47" xr10:uidLastSave="{00000000-0000-0000-0000-000000000000}"/>
  <workbookProtection workbookAlgorithmName="SHA-512" workbookHashValue="tvM0DxQ2ivVemidPrEwzf9yT43G4QsRaRjXbmHZMXLkQsy3N5MmLCUS4YP3ni5FYIoyXWvdcNIyg+Rl3jAyojw==" workbookSaltValue="TsJr8jEDs8EJRkfY3E8A0Q==" workbookSpinCount="100000" lockStructure="1"/>
  <bookViews>
    <workbookView xWindow="29190" yWindow="390" windowWidth="27135" windowHeight="17400" xr2:uid="{00000000-000D-0000-FFFF-FFFF00000000}"/>
  </bookViews>
  <sheets>
    <sheet name="Instructions" sheetId="13" r:id="rId1"/>
    <sheet name="Principal Residence (2-4 Unit)" sheetId="2" r:id="rId2"/>
    <sheet name="Investment Property" sheetId="14" r:id="rId3"/>
    <sheet name="Business Rental" sheetId="15" r:id="rId4"/>
    <sheet name="LOOKUPS" sheetId="3" state="hidden" r:id="rId5"/>
  </sheets>
  <definedNames>
    <definedName name="LKP_MILEAGE">OFFSET(LOOKUPS!$B$1,1,0,COUNTA(LOOKUPS!$B:$B)-1,2)</definedName>
    <definedName name="LKP_MONTH">OFFSET(LOOKUPS!$D$1,1,0,COUNTA(LOOKUPS!$D:$D)-1,1)</definedName>
    <definedName name="LKP_YEAR">OFFSET(LOOKUPS!$B$1,1,0,COUNTA(LOOKUPS!$B:$B)-1,1)</definedName>
    <definedName name="_xlnm.Print_Area" localSheetId="3">'Business Rental'!$B$1:$O$152</definedName>
    <definedName name="_xlnm.Print_Area" localSheetId="0">Instructions!$B$2:$G$54</definedName>
    <definedName name="_xlnm.Print_Area" localSheetId="2">'Investment Property'!$B$1:$O$292</definedName>
    <definedName name="_xlnm.Print_Area" localSheetId="1">'Principal Residence (2-4 Unit)'!$B$1:$O$82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6" i="15" l="1"/>
  <c r="J117" i="15" s="1"/>
  <c r="J119" i="15" s="1"/>
  <c r="D116" i="15"/>
  <c r="J107" i="15"/>
  <c r="J108" i="15" s="1"/>
  <c r="J110" i="15" s="1"/>
  <c r="D107" i="15"/>
  <c r="J98" i="15"/>
  <c r="J99" i="15" s="1"/>
  <c r="J101" i="15" s="1"/>
  <c r="D98" i="15"/>
  <c r="J278" i="14"/>
  <c r="J279" i="14" s="1"/>
  <c r="J281" i="14" s="1"/>
  <c r="D278" i="14"/>
  <c r="J269" i="14"/>
  <c r="J270" i="14" s="1"/>
  <c r="J272" i="14" s="1"/>
  <c r="D269" i="14"/>
  <c r="J134" i="15" l="1"/>
  <c r="J135" i="15" s="1"/>
  <c r="J137" i="15" s="1"/>
  <c r="D134" i="15"/>
  <c r="J125" i="15"/>
  <c r="J126" i="15" s="1"/>
  <c r="J128" i="15" s="1"/>
  <c r="D125" i="15"/>
  <c r="J89" i="15"/>
  <c r="J90" i="15" s="1"/>
  <c r="J92" i="15" s="1"/>
  <c r="D89" i="15"/>
  <c r="J80" i="15"/>
  <c r="J81" i="15" s="1"/>
  <c r="J83" i="15" s="1"/>
  <c r="D80" i="15"/>
  <c r="D62" i="15"/>
  <c r="L58" i="15"/>
  <c r="L59" i="15" s="1"/>
  <c r="L61" i="15" s="1"/>
  <c r="I58" i="15"/>
  <c r="I59" i="15" s="1"/>
  <c r="I61" i="15" s="1"/>
  <c r="L47" i="15"/>
  <c r="I47" i="15"/>
  <c r="D44" i="15"/>
  <c r="L40" i="15"/>
  <c r="L41" i="15" s="1"/>
  <c r="L43" i="15" s="1"/>
  <c r="I40" i="15"/>
  <c r="I41" i="15" s="1"/>
  <c r="I43" i="15" s="1"/>
  <c r="L29" i="15"/>
  <c r="I29" i="15"/>
  <c r="J71" i="15"/>
  <c r="J72" i="15" s="1"/>
  <c r="J74" i="15" s="1"/>
  <c r="D71" i="15"/>
  <c r="D26" i="15"/>
  <c r="L22" i="15"/>
  <c r="L23" i="15" s="1"/>
  <c r="L25" i="15" s="1"/>
  <c r="I22" i="15"/>
  <c r="I23" i="15" s="1"/>
  <c r="I25" i="15" s="1"/>
  <c r="L11" i="15"/>
  <c r="I11" i="15"/>
  <c r="J287" i="14"/>
  <c r="J288" i="14" s="1"/>
  <c r="J290" i="14" s="1"/>
  <c r="D287" i="14"/>
  <c r="J260" i="14"/>
  <c r="J261" i="14" s="1"/>
  <c r="J263" i="14" s="1"/>
  <c r="D260" i="14"/>
  <c r="J251" i="14"/>
  <c r="J252" i="14" s="1"/>
  <c r="J254" i="14" s="1"/>
  <c r="D251" i="14"/>
  <c r="J242" i="14"/>
  <c r="J243" i="14" s="1"/>
  <c r="J245" i="14" s="1"/>
  <c r="D242" i="14"/>
  <c r="J233" i="14"/>
  <c r="J234" i="14" s="1"/>
  <c r="J236" i="14" s="1"/>
  <c r="D233" i="14"/>
  <c r="J224" i="14"/>
  <c r="J225" i="14" s="1"/>
  <c r="J227" i="14" s="1"/>
  <c r="D224" i="14"/>
  <c r="J215" i="14"/>
  <c r="J216" i="14" s="1"/>
  <c r="J218" i="14" s="1"/>
  <c r="D215" i="14"/>
  <c r="D206" i="14"/>
  <c r="L202" i="14"/>
  <c r="L203" i="14" s="1"/>
  <c r="L205" i="14" s="1"/>
  <c r="I202" i="14"/>
  <c r="I203" i="14" s="1"/>
  <c r="I205" i="14" s="1"/>
  <c r="L191" i="14"/>
  <c r="I191" i="14"/>
  <c r="D188" i="14"/>
  <c r="L184" i="14"/>
  <c r="L185" i="14" s="1"/>
  <c r="L187" i="14" s="1"/>
  <c r="I184" i="14"/>
  <c r="I185" i="14" s="1"/>
  <c r="I187" i="14" s="1"/>
  <c r="L173" i="14"/>
  <c r="I173" i="14"/>
  <c r="D170" i="14"/>
  <c r="L166" i="14"/>
  <c r="L167" i="14" s="1"/>
  <c r="L169" i="14" s="1"/>
  <c r="I166" i="14"/>
  <c r="I167" i="14" s="1"/>
  <c r="I169" i="14" s="1"/>
  <c r="L155" i="14"/>
  <c r="I155" i="14"/>
  <c r="D152" i="14"/>
  <c r="L148" i="14"/>
  <c r="L149" i="14" s="1"/>
  <c r="L151" i="14" s="1"/>
  <c r="I148" i="14"/>
  <c r="I149" i="14" s="1"/>
  <c r="I151" i="14" s="1"/>
  <c r="L137" i="14"/>
  <c r="I137" i="14"/>
  <c r="D134" i="14"/>
  <c r="L130" i="14"/>
  <c r="L131" i="14" s="1"/>
  <c r="L133" i="14" s="1"/>
  <c r="I130" i="14"/>
  <c r="I131" i="14" s="1"/>
  <c r="I133" i="14" s="1"/>
  <c r="L119" i="14"/>
  <c r="I119" i="14"/>
  <c r="D116" i="14"/>
  <c r="L112" i="14"/>
  <c r="L113" i="14" s="1"/>
  <c r="L115" i="14" s="1"/>
  <c r="I112" i="14"/>
  <c r="I113" i="14" s="1"/>
  <c r="I115" i="14" s="1"/>
  <c r="L101" i="14"/>
  <c r="I101" i="14"/>
  <c r="D98" i="14"/>
  <c r="L94" i="14"/>
  <c r="L95" i="14" s="1"/>
  <c r="L97" i="14" s="1"/>
  <c r="I94" i="14"/>
  <c r="I95" i="14" s="1"/>
  <c r="I97" i="14" s="1"/>
  <c r="L83" i="14"/>
  <c r="I83" i="14"/>
  <c r="D80" i="14"/>
  <c r="L76" i="14"/>
  <c r="L77" i="14" s="1"/>
  <c r="L79" i="14" s="1"/>
  <c r="I76" i="14"/>
  <c r="I77" i="14" s="1"/>
  <c r="I79" i="14" s="1"/>
  <c r="L65" i="14"/>
  <c r="I65" i="14"/>
  <c r="D62" i="14"/>
  <c r="L58" i="14"/>
  <c r="L59" i="14" s="1"/>
  <c r="L61" i="14" s="1"/>
  <c r="I58" i="14"/>
  <c r="I59" i="14" s="1"/>
  <c r="I61" i="14" s="1"/>
  <c r="L47" i="14"/>
  <c r="I47" i="14"/>
  <c r="D44" i="14"/>
  <c r="L40" i="14"/>
  <c r="L41" i="14" s="1"/>
  <c r="L43" i="14" s="1"/>
  <c r="I40" i="14"/>
  <c r="I41" i="14" s="1"/>
  <c r="I43" i="14" s="1"/>
  <c r="L29" i="14"/>
  <c r="I29" i="14"/>
  <c r="D26" i="14"/>
  <c r="L22" i="14"/>
  <c r="L23" i="14" s="1"/>
  <c r="L25" i="14" s="1"/>
  <c r="I22" i="14"/>
  <c r="I23" i="14" s="1"/>
  <c r="I25" i="14" s="1"/>
  <c r="L11" i="14"/>
  <c r="I11" i="14"/>
  <c r="J79" i="2"/>
  <c r="J80" i="2" s="1"/>
  <c r="D79" i="2"/>
  <c r="J72" i="2"/>
  <c r="J73" i="2" s="1"/>
  <c r="D72" i="2"/>
  <c r="J206" i="14" l="1"/>
  <c r="J62" i="15"/>
  <c r="J44" i="15"/>
  <c r="J26" i="15"/>
  <c r="J152" i="14"/>
  <c r="J188" i="14"/>
  <c r="J170" i="14"/>
  <c r="J134" i="14"/>
  <c r="J98" i="14"/>
  <c r="J80" i="14"/>
  <c r="J116" i="14"/>
  <c r="J62" i="14"/>
  <c r="J26" i="14"/>
  <c r="J44" i="14"/>
  <c r="J65" i="2" l="1"/>
  <c r="D65" i="2"/>
  <c r="D56" i="2"/>
  <c r="L54" i="2"/>
  <c r="L55" i="2" s="1"/>
  <c r="I54" i="2"/>
  <c r="J56" i="2" s="1"/>
  <c r="L43" i="2"/>
  <c r="I43" i="2"/>
  <c r="D40" i="2"/>
  <c r="L38" i="2"/>
  <c r="L39" i="2" s="1"/>
  <c r="I38" i="2"/>
  <c r="L27" i="2"/>
  <c r="I27" i="2"/>
  <c r="J40" i="2" l="1"/>
  <c r="I55" i="2"/>
  <c r="I39" i="2"/>
  <c r="D24" i="2" l="1"/>
  <c r="L22" i="2" l="1"/>
  <c r="L23" i="2" s="1"/>
  <c r="I22" i="2"/>
  <c r="I23" i="2" l="1"/>
  <c r="J24" i="2"/>
  <c r="L11" i="2" l="1"/>
  <c r="I11" i="2"/>
  <c r="J6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 Endres</author>
  </authors>
  <commentList>
    <comment ref="D23" authorId="0" shapeId="0" xr:uid="{39F0B506-6E8A-426E-9123-A6226E294CD0}">
      <text>
        <r>
          <rPr>
            <b/>
            <sz val="9"/>
            <color indexed="81"/>
            <rFont val="Tahoma"/>
            <family val="2"/>
          </rPr>
          <t>Monthly Gross Rental Income (Loss)</t>
        </r>
        <r>
          <rPr>
            <sz val="9"/>
            <color indexed="81"/>
            <rFont val="Tahoma"/>
            <family val="2"/>
          </rPr>
          <t xml:space="preserve">
· When positive, add to qualifying income; include PITIA in DTI
· When negative; include loss and PITIA in DTI</t>
        </r>
      </text>
    </comment>
    <comment ref="D39" authorId="0" shapeId="0" xr:uid="{95103A56-F108-4626-99DD-CDFBB0DA0337}">
      <text>
        <r>
          <rPr>
            <b/>
            <sz val="9"/>
            <color indexed="81"/>
            <rFont val="Tahoma"/>
            <family val="2"/>
          </rPr>
          <t>Monthly Gross Rental Income (Loss)</t>
        </r>
        <r>
          <rPr>
            <sz val="9"/>
            <color indexed="81"/>
            <rFont val="Tahoma"/>
            <family val="2"/>
          </rPr>
          <t xml:space="preserve">
· When positive, add to qualifying income; include PITIA in DTI
· When negative; include loss and PITIA in DTI</t>
        </r>
      </text>
    </comment>
    <comment ref="D55" authorId="0" shapeId="0" xr:uid="{FF439EF7-B0BC-4577-94B1-F127071FB572}">
      <text>
        <r>
          <rPr>
            <b/>
            <sz val="9"/>
            <color indexed="81"/>
            <rFont val="Tahoma"/>
            <family val="2"/>
          </rPr>
          <t>Monthly Gross Rental Income (Loss)</t>
        </r>
        <r>
          <rPr>
            <sz val="9"/>
            <color indexed="81"/>
            <rFont val="Tahoma"/>
            <family val="2"/>
          </rPr>
          <t xml:space="preserve">
· When positive, add to qualifying income; include PITIA in DTI
· When negative; include loss and PITIA in DTI</t>
        </r>
      </text>
    </comment>
    <comment ref="H65" authorId="0" shapeId="0" xr:uid="{E372E7F5-A6B3-4108-8D39-B8DECBD4E685}">
      <text>
        <r>
          <rPr>
            <b/>
            <sz val="9"/>
            <color indexed="81"/>
            <rFont val="Tahoma"/>
            <family val="2"/>
          </rPr>
          <t>To edit Vacancy Factor %</t>
        </r>
        <r>
          <rPr>
            <sz val="9"/>
            <color indexed="81"/>
            <rFont val="Tahoma"/>
            <family val="2"/>
          </rPr>
          <t xml:space="preserve">
· Enter a whole number between 1-99</t>
        </r>
      </text>
    </comment>
    <comment ref="D66" authorId="0" shapeId="0" xr:uid="{F9277286-BFE8-4DEA-95D6-E3ED1975490A}">
      <text>
        <r>
          <rPr>
            <b/>
            <sz val="9"/>
            <color indexed="81"/>
            <rFont val="Tahoma"/>
            <family val="2"/>
          </rPr>
          <t>NET Monthly Rental Income (Loss)</t>
        </r>
        <r>
          <rPr>
            <sz val="9"/>
            <color indexed="81"/>
            <rFont val="Tahoma"/>
            <family val="2"/>
          </rPr>
          <t xml:space="preserve">
Add to qualifying income, include PITIA in DTI</t>
        </r>
      </text>
    </comment>
    <comment ref="H72" authorId="0" shapeId="0" xr:uid="{C75156C6-B0D5-4ADA-8E7C-AD11D225BA71}">
      <text>
        <r>
          <rPr>
            <b/>
            <sz val="9"/>
            <color indexed="81"/>
            <rFont val="Tahoma"/>
            <family val="2"/>
          </rPr>
          <t>To edit Vacancy Factor %</t>
        </r>
        <r>
          <rPr>
            <sz val="9"/>
            <color indexed="81"/>
            <rFont val="Tahoma"/>
            <family val="2"/>
          </rPr>
          <t xml:space="preserve">
· Enter a whole number between 1-99</t>
        </r>
      </text>
    </comment>
    <comment ref="D73" authorId="0" shapeId="0" xr:uid="{84058F65-2964-48C2-A02F-F2099775DE90}">
      <text>
        <r>
          <rPr>
            <b/>
            <sz val="9"/>
            <color indexed="81"/>
            <rFont val="Tahoma"/>
            <family val="2"/>
          </rPr>
          <t>NET Monthly Rental Income (Loss)</t>
        </r>
        <r>
          <rPr>
            <sz val="9"/>
            <color indexed="81"/>
            <rFont val="Tahoma"/>
            <family val="2"/>
          </rPr>
          <t xml:space="preserve">
Add to qualifying income, include PITIA in DTI</t>
        </r>
      </text>
    </comment>
    <comment ref="H79" authorId="0" shapeId="0" xr:uid="{6154B8F2-CB9E-4833-876C-3BDCC932E832}">
      <text>
        <r>
          <rPr>
            <b/>
            <sz val="9"/>
            <color indexed="81"/>
            <rFont val="Tahoma"/>
            <family val="2"/>
          </rPr>
          <t>To edit Vacancy Factor %</t>
        </r>
        <r>
          <rPr>
            <sz val="9"/>
            <color indexed="81"/>
            <rFont val="Tahoma"/>
            <family val="2"/>
          </rPr>
          <t xml:space="preserve">
· Enter a whole number between 1-99</t>
        </r>
      </text>
    </comment>
    <comment ref="D80" authorId="0" shapeId="0" xr:uid="{76D27CF6-A362-4ADD-8D53-E9B5A42D2637}">
      <text>
        <r>
          <rPr>
            <b/>
            <sz val="9"/>
            <color indexed="81"/>
            <rFont val="Tahoma"/>
            <family val="2"/>
          </rPr>
          <t>NET Monthly Rental Income (Loss)</t>
        </r>
        <r>
          <rPr>
            <sz val="9"/>
            <color indexed="81"/>
            <rFont val="Tahoma"/>
            <family val="2"/>
          </rPr>
          <t xml:space="preserve">
Add to qualifying income, include PITIA in DTI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Dave Endres</author>
  </authors>
  <commentList>
    <comment ref="D25" authorId="0" shapeId="0" xr:uid="{64EEE11A-CFBA-470F-9293-DF24A6756F97}">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43" authorId="0" shapeId="0" xr:uid="{A198B2A9-D1A2-4E2A-8771-70750644CDFC}">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61" authorId="0" shapeId="0" xr:uid="{6B1C0F36-5C9A-4366-98DF-89DB0DDC8FD9}">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79" authorId="0" shapeId="0" xr:uid="{1CDA72D7-9C49-458C-88C0-6312D494286B}">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97" authorId="0" shapeId="0" xr:uid="{ED6648B2-A684-4D17-BF7F-88C95052CA66}">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115" authorId="0" shapeId="0" xr:uid="{29B0228E-DA60-442B-A083-6B6BACBB1E5F}">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133" authorId="0" shapeId="0" xr:uid="{44021F4C-251C-44C2-A161-CE0B42B4237F}">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151" authorId="0" shapeId="0" xr:uid="{0708B8AD-8C2A-4B68-BC0D-2C79A0EA26B8}">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169" authorId="0" shapeId="0" xr:uid="{01F14907-5192-4893-971D-816F11BE831A}">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187" authorId="0" shapeId="0" xr:uid="{BF857F42-20F0-4B5C-A858-99065B9318C7}">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D205" authorId="0" shapeId="0" xr:uid="{F445AFE2-D7C8-4507-9257-633A537B432D}">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H215" authorId="0" shapeId="0" xr:uid="{A7619A6C-9F60-4D17-B453-3E83881809A7}">
      <text>
        <r>
          <rPr>
            <b/>
            <sz val="9"/>
            <color indexed="81"/>
            <rFont val="Tahoma"/>
            <family val="2"/>
          </rPr>
          <t>To edit Vacancy Factor %</t>
        </r>
        <r>
          <rPr>
            <sz val="9"/>
            <color indexed="81"/>
            <rFont val="Tahoma"/>
            <family val="2"/>
          </rPr>
          <t xml:space="preserve">
· Enter a whole number between 1-99</t>
        </r>
      </text>
    </comment>
    <comment ref="D218" authorId="0" shapeId="0" xr:uid="{A03ECE5A-1959-442E-A33B-974FA2745D8A}">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H224" authorId="0" shapeId="0" xr:uid="{2B7144DF-5E5B-44A9-BEDB-D9E15B0860B0}">
      <text>
        <r>
          <rPr>
            <b/>
            <sz val="9"/>
            <color indexed="81"/>
            <rFont val="Tahoma"/>
            <family val="2"/>
          </rPr>
          <t>To edit Vacancy Factor %</t>
        </r>
        <r>
          <rPr>
            <sz val="9"/>
            <color indexed="81"/>
            <rFont val="Tahoma"/>
            <family val="2"/>
          </rPr>
          <t xml:space="preserve">
· Enter a whole number between 1-99</t>
        </r>
      </text>
    </comment>
    <comment ref="D227" authorId="0" shapeId="0" xr:uid="{A0578F70-8CB3-4763-A477-77F61058033F}">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H233" authorId="0" shapeId="0" xr:uid="{736BE1E8-A9DD-4AB4-98D5-C1B84CB334B4}">
      <text>
        <r>
          <rPr>
            <b/>
            <sz val="9"/>
            <color indexed="81"/>
            <rFont val="Tahoma"/>
            <family val="2"/>
          </rPr>
          <t>To edit Vacancy Factor %</t>
        </r>
        <r>
          <rPr>
            <sz val="9"/>
            <color indexed="81"/>
            <rFont val="Tahoma"/>
            <family val="2"/>
          </rPr>
          <t xml:space="preserve">
· Enter a whole number between 1-99</t>
        </r>
      </text>
    </comment>
    <comment ref="D236" authorId="0" shapeId="0" xr:uid="{AD70EDB7-DF95-48C4-85C6-850988EB52E8}">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H242" authorId="0" shapeId="0" xr:uid="{4F298104-11CE-4405-97B4-B75BB6F35AC2}">
      <text>
        <r>
          <rPr>
            <b/>
            <sz val="9"/>
            <color indexed="81"/>
            <rFont val="Tahoma"/>
            <family val="2"/>
          </rPr>
          <t>To edit Vacancy Factor %</t>
        </r>
        <r>
          <rPr>
            <sz val="9"/>
            <color indexed="81"/>
            <rFont val="Tahoma"/>
            <family val="2"/>
          </rPr>
          <t xml:space="preserve">
· Enter a whole number between 1-99</t>
        </r>
      </text>
    </comment>
    <comment ref="D245" authorId="0" shapeId="0" xr:uid="{F992CC3A-2B9C-4B7C-8578-F6D354C835C5}">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H251" authorId="0" shapeId="0" xr:uid="{4A7E39E3-FA9C-49ED-AB1D-7D8F6AA71C9E}">
      <text>
        <r>
          <rPr>
            <b/>
            <sz val="9"/>
            <color indexed="81"/>
            <rFont val="Tahoma"/>
            <family val="2"/>
          </rPr>
          <t>To edit Vacancy Factor %</t>
        </r>
        <r>
          <rPr>
            <sz val="9"/>
            <color indexed="81"/>
            <rFont val="Tahoma"/>
            <family val="2"/>
          </rPr>
          <t xml:space="preserve">
· Enter a whole number between 1-99</t>
        </r>
      </text>
    </comment>
    <comment ref="D254" authorId="0" shapeId="0" xr:uid="{CCC98A76-D74C-41BE-965B-1E0647FC7F79}">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H260" authorId="0" shapeId="0" xr:uid="{0BE70E43-9907-4EB0-BB85-00768F7CEBC1}">
      <text>
        <r>
          <rPr>
            <b/>
            <sz val="9"/>
            <color indexed="81"/>
            <rFont val="Tahoma"/>
            <family val="2"/>
          </rPr>
          <t>To edit Vacancy Factor %</t>
        </r>
        <r>
          <rPr>
            <sz val="9"/>
            <color indexed="81"/>
            <rFont val="Tahoma"/>
            <family val="2"/>
          </rPr>
          <t xml:space="preserve">
· Enter a whole number between 1-99</t>
        </r>
      </text>
    </comment>
    <comment ref="D263" authorId="0" shapeId="0" xr:uid="{B036411B-5DC5-4DD3-A971-400168D8CBFE}">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H269" authorId="0" shapeId="0" xr:uid="{F750442F-CFE3-44AE-8621-6950A83B42F3}">
      <text>
        <r>
          <rPr>
            <b/>
            <sz val="9"/>
            <color indexed="81"/>
            <rFont val="Tahoma"/>
            <family val="2"/>
          </rPr>
          <t>To edit Vacancy Factor %</t>
        </r>
        <r>
          <rPr>
            <sz val="9"/>
            <color indexed="81"/>
            <rFont val="Tahoma"/>
            <family val="2"/>
          </rPr>
          <t xml:space="preserve">
· Enter a whole number between 1-99</t>
        </r>
      </text>
    </comment>
    <comment ref="D272" authorId="0" shapeId="0" xr:uid="{7883EA50-483D-4F5A-BDFE-8D15830A61E8}">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H278" authorId="0" shapeId="0" xr:uid="{D9170A6B-5044-4B87-B4CD-744C4AD83F34}">
      <text>
        <r>
          <rPr>
            <b/>
            <sz val="9"/>
            <color indexed="81"/>
            <rFont val="Tahoma"/>
            <family val="2"/>
          </rPr>
          <t>To edit Vacancy Factor %</t>
        </r>
        <r>
          <rPr>
            <sz val="9"/>
            <color indexed="81"/>
            <rFont val="Tahoma"/>
            <family val="2"/>
          </rPr>
          <t xml:space="preserve">
· Enter a whole number between 1-99</t>
        </r>
      </text>
    </comment>
    <comment ref="D281" authorId="0" shapeId="0" xr:uid="{6A536D01-857A-4EA9-A2D2-639281C47781}">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 ref="H287" authorId="0" shapeId="0" xr:uid="{6773B8C5-2EA5-4883-BC52-FFE86DDB25CD}">
      <text>
        <r>
          <rPr>
            <b/>
            <sz val="9"/>
            <color indexed="81"/>
            <rFont val="Tahoma"/>
            <family val="2"/>
          </rPr>
          <t>To edit Vacancy Factor %</t>
        </r>
        <r>
          <rPr>
            <sz val="9"/>
            <color indexed="81"/>
            <rFont val="Tahoma"/>
            <family val="2"/>
          </rPr>
          <t xml:space="preserve">
· Enter a whole number between 1-99</t>
        </r>
      </text>
    </comment>
    <comment ref="D290" authorId="0" shapeId="0" xr:uid="{570BAFA3-9BDB-4DA3-89E5-496CBF9785ED}">
      <text>
        <r>
          <rPr>
            <b/>
            <sz val="9"/>
            <color indexed="81"/>
            <rFont val="Tahoma"/>
            <family val="2"/>
          </rPr>
          <t xml:space="preserve">NET Monthly Rental Income (Loss)
</t>
        </r>
        <r>
          <rPr>
            <sz val="9"/>
            <color indexed="81"/>
            <rFont val="Tahoma"/>
            <family val="2"/>
          </rPr>
          <t>· When positive, add to qualifying income. (Do not include PITIA in DTI; it's been subtracted from the property's gross rental income.)
· When negative, include loss in DTI. (Do not also include PITIA in DTI; it's been subtracted from the property's gross rental income.)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Dave Endres</author>
  </authors>
  <commentList>
    <comment ref="D25" authorId="0" shapeId="0" xr:uid="{47B91774-13A0-4DEC-8560-6E0CAABAC2F2}">
      <text>
        <r>
          <rPr>
            <b/>
            <sz val="9"/>
            <color indexed="81"/>
            <rFont val="Tahoma"/>
            <family val="2"/>
          </rPr>
          <t>NET Monthly Rental Income (Loss)</t>
        </r>
        <r>
          <rPr>
            <sz val="9"/>
            <color indexed="81"/>
            <rFont val="Tahoma"/>
            <family val="2"/>
          </rPr>
          <t xml:space="preserve">
· When positive, do nothing with income; exclude PITIA from DTI
· When negative &lt; PITIA, include loss in DTI; exclude PITIA from DTI
· When negative &gt; PITIA, do nothing with loss; include PITIA in DTI</t>
        </r>
      </text>
    </comment>
    <comment ref="D43" authorId="0" shapeId="0" xr:uid="{BBBD9EC4-FE53-4471-AA61-6354F34EDD8C}">
      <text>
        <r>
          <rPr>
            <b/>
            <sz val="9"/>
            <color indexed="81"/>
            <rFont val="Tahoma"/>
            <family val="2"/>
          </rPr>
          <t>NET Monthly Rental Income (Loss)</t>
        </r>
        <r>
          <rPr>
            <sz val="9"/>
            <color indexed="81"/>
            <rFont val="Tahoma"/>
            <family val="2"/>
          </rPr>
          <t xml:space="preserve">
· When positive, do nothing with income; exclude PITIA from DTI
· When negative &lt; PITIA, include loss in DTI; exclude PITIA from DTI
· When negative &gt; PITIA, do nothing with loss; include PITIA in DTI</t>
        </r>
      </text>
    </comment>
    <comment ref="D61" authorId="0" shapeId="0" xr:uid="{CA0D21E3-337E-4C59-98AC-68B859284D70}">
      <text>
        <r>
          <rPr>
            <b/>
            <sz val="9"/>
            <color indexed="81"/>
            <rFont val="Tahoma"/>
            <family val="2"/>
          </rPr>
          <t>NET Monthly Rental Income (Loss)</t>
        </r>
        <r>
          <rPr>
            <sz val="9"/>
            <color indexed="81"/>
            <rFont val="Tahoma"/>
            <family val="2"/>
          </rPr>
          <t xml:space="preserve">
· When positive, do nothing with income; exclude PITIA from DTI
· When negative &lt; PITIA, include loss in DTI; exclude PITIA from DTI
· When negative &gt; PITIA, do nothing with loss; include PITIA in DTI</t>
        </r>
      </text>
    </comment>
    <comment ref="H71" authorId="0" shapeId="0" xr:uid="{EA5C1E12-A793-4885-8873-B2320929B079}">
      <text>
        <r>
          <rPr>
            <b/>
            <sz val="9"/>
            <color indexed="81"/>
            <rFont val="Tahoma"/>
            <family val="2"/>
          </rPr>
          <t>To edit Vacancy Factor %</t>
        </r>
        <r>
          <rPr>
            <sz val="9"/>
            <color indexed="81"/>
            <rFont val="Tahoma"/>
            <family val="2"/>
          </rPr>
          <t xml:space="preserve">
· Enter a whole number between 1-99</t>
        </r>
      </text>
    </comment>
    <comment ref="D74" authorId="0" shapeId="0" xr:uid="{F66B47F2-5E82-4C64-AB92-43FFDE8C9019}">
      <text>
        <r>
          <rPr>
            <b/>
            <sz val="9"/>
            <color indexed="81"/>
            <rFont val="Tahoma"/>
            <family val="2"/>
          </rPr>
          <t xml:space="preserve">NET Monthly Rental Income (Loss)
</t>
        </r>
        <r>
          <rPr>
            <sz val="9"/>
            <color indexed="81"/>
            <rFont val="Tahoma"/>
            <family val="2"/>
          </rPr>
          <t>· When positive, do nothing with income; exclude PITIA from DTI
· When negative &lt; PITIA, include loss in DTI; exclude PITIA from DTI
· When negative &gt; PITIA, do nothing with loss; include PITIA in DTI</t>
        </r>
      </text>
    </comment>
    <comment ref="H80" authorId="0" shapeId="0" xr:uid="{E2C882FA-0026-4986-90B6-21239FA1DC40}">
      <text>
        <r>
          <rPr>
            <b/>
            <sz val="9"/>
            <color indexed="81"/>
            <rFont val="Tahoma"/>
            <family val="2"/>
          </rPr>
          <t>To edit Vacancy Factor %</t>
        </r>
        <r>
          <rPr>
            <sz val="9"/>
            <color indexed="81"/>
            <rFont val="Tahoma"/>
            <family val="2"/>
          </rPr>
          <t xml:space="preserve">
· Enter a whole number between 1-99</t>
        </r>
      </text>
    </comment>
    <comment ref="D83" authorId="0" shapeId="0" xr:uid="{06714F52-C57C-4B22-A8E2-8D5E5FEDFC74}">
      <text>
        <r>
          <rPr>
            <b/>
            <sz val="9"/>
            <color indexed="81"/>
            <rFont val="Tahoma"/>
            <family val="2"/>
          </rPr>
          <t xml:space="preserve">NET Monthly Rental Income (Loss)
</t>
        </r>
        <r>
          <rPr>
            <sz val="9"/>
            <color indexed="81"/>
            <rFont val="Tahoma"/>
            <family val="2"/>
          </rPr>
          <t>· When positive, do nothing with income; exclude PITIA from DTI
· When negative &lt; PITIA, include loss in DTI; exclude PITIA from DTI
· When negative &gt; PITIA, do nothing with loss; include PITIA in DTI</t>
        </r>
      </text>
    </comment>
    <comment ref="H89" authorId="0" shapeId="0" xr:uid="{67FC9F1B-4157-45ED-A17C-40BFAEF93051}">
      <text>
        <r>
          <rPr>
            <b/>
            <sz val="9"/>
            <color indexed="81"/>
            <rFont val="Tahoma"/>
            <family val="2"/>
          </rPr>
          <t>To edit Vacancy Factor %</t>
        </r>
        <r>
          <rPr>
            <sz val="9"/>
            <color indexed="81"/>
            <rFont val="Tahoma"/>
            <family val="2"/>
          </rPr>
          <t xml:space="preserve">
· Enter a whole number between 1-99</t>
        </r>
      </text>
    </comment>
    <comment ref="D92" authorId="0" shapeId="0" xr:uid="{5490BA95-089D-4062-9914-37D1AFC30245}">
      <text>
        <r>
          <rPr>
            <b/>
            <sz val="9"/>
            <color indexed="81"/>
            <rFont val="Tahoma"/>
            <family val="2"/>
          </rPr>
          <t xml:space="preserve">NET Monthly Rental Income (Loss)
</t>
        </r>
        <r>
          <rPr>
            <sz val="9"/>
            <color indexed="81"/>
            <rFont val="Tahoma"/>
            <family val="2"/>
          </rPr>
          <t>· When positive, do nothing with income; exclude PITIA from DTI
· When negative &lt; PITIA, include loss in DTI; exclude PITIA from DTI
· When negative &gt; PITIA, do nothing with loss; include PITIA in DTI</t>
        </r>
      </text>
    </comment>
    <comment ref="H98" authorId="0" shapeId="0" xr:uid="{C20C3685-82C3-4D75-B122-E0950466A609}">
      <text>
        <r>
          <rPr>
            <b/>
            <sz val="9"/>
            <color indexed="81"/>
            <rFont val="Tahoma"/>
            <family val="2"/>
          </rPr>
          <t>To edit Vacancy Factor %</t>
        </r>
        <r>
          <rPr>
            <sz val="9"/>
            <color indexed="81"/>
            <rFont val="Tahoma"/>
            <family val="2"/>
          </rPr>
          <t xml:space="preserve">
· Enter a whole number between 1-99</t>
        </r>
      </text>
    </comment>
    <comment ref="D101" authorId="0" shapeId="0" xr:uid="{DCC11BF2-B57F-41F7-999C-9B64B808E1B6}">
      <text>
        <r>
          <rPr>
            <b/>
            <sz val="9"/>
            <color indexed="81"/>
            <rFont val="Tahoma"/>
            <family val="2"/>
          </rPr>
          <t xml:space="preserve">NET Monthly Rental Income (Loss)
</t>
        </r>
        <r>
          <rPr>
            <sz val="9"/>
            <color indexed="81"/>
            <rFont val="Tahoma"/>
            <family val="2"/>
          </rPr>
          <t>· When positive, do nothing with income; exclude PITIA from DTI
· When negative &lt; PITIA, include loss in DTI; exclude PITIA from DTI
· When negative &gt; PITIA, do nothing with loss; include PITIA in DTI</t>
        </r>
      </text>
    </comment>
    <comment ref="H107" authorId="0" shapeId="0" xr:uid="{3F08BE47-8EC5-4807-AEA4-22CE0C5C9857}">
      <text>
        <r>
          <rPr>
            <b/>
            <sz val="9"/>
            <color indexed="81"/>
            <rFont val="Tahoma"/>
            <family val="2"/>
          </rPr>
          <t>To edit Vacancy Factor %</t>
        </r>
        <r>
          <rPr>
            <sz val="9"/>
            <color indexed="81"/>
            <rFont val="Tahoma"/>
            <family val="2"/>
          </rPr>
          <t xml:space="preserve">
· Enter a whole number between 1-99</t>
        </r>
      </text>
    </comment>
    <comment ref="D110" authorId="0" shapeId="0" xr:uid="{A3E4ACA0-F5F1-4A9F-BEEB-2D9AE8315E54}">
      <text>
        <r>
          <rPr>
            <b/>
            <sz val="9"/>
            <color indexed="81"/>
            <rFont val="Tahoma"/>
            <family val="2"/>
          </rPr>
          <t xml:space="preserve">NET Monthly Rental Income (Loss)
</t>
        </r>
        <r>
          <rPr>
            <sz val="9"/>
            <color indexed="81"/>
            <rFont val="Tahoma"/>
            <family val="2"/>
          </rPr>
          <t>· When positive, do nothing with income; exclude PITIA from DTI
· When negative &lt; PITIA, include loss in DTI; exclude PITIA from DTI
· When negative &gt; PITIA, do nothing with loss; include PITIA in DTI</t>
        </r>
      </text>
    </comment>
    <comment ref="H116" authorId="0" shapeId="0" xr:uid="{650EFB7D-359C-4573-A752-FF4BA1FD39C3}">
      <text>
        <r>
          <rPr>
            <b/>
            <sz val="9"/>
            <color indexed="81"/>
            <rFont val="Tahoma"/>
            <family val="2"/>
          </rPr>
          <t>To edit Vacancy Factor %</t>
        </r>
        <r>
          <rPr>
            <sz val="9"/>
            <color indexed="81"/>
            <rFont val="Tahoma"/>
            <family val="2"/>
          </rPr>
          <t xml:space="preserve">
· Enter a whole number between 1-99</t>
        </r>
      </text>
    </comment>
    <comment ref="D119" authorId="0" shapeId="0" xr:uid="{46AD0D59-8727-4DCA-BD90-8B88EB01DDC7}">
      <text>
        <r>
          <rPr>
            <b/>
            <sz val="9"/>
            <color indexed="81"/>
            <rFont val="Tahoma"/>
            <family val="2"/>
          </rPr>
          <t xml:space="preserve">NET Monthly Rental Income (Loss)
</t>
        </r>
        <r>
          <rPr>
            <sz val="9"/>
            <color indexed="81"/>
            <rFont val="Tahoma"/>
            <family val="2"/>
          </rPr>
          <t>· When positive, do nothing with income; exclude PITIA from DTI
· When negative &lt; PITIA, include loss in DTI; exclude PITIA from DTI
· When negative &gt; PITIA, do nothing with loss; include PITIA in DTI</t>
        </r>
      </text>
    </comment>
    <comment ref="H125" authorId="0" shapeId="0" xr:uid="{4BC08E59-368D-4677-AF6F-DE8429480A0E}">
      <text>
        <r>
          <rPr>
            <b/>
            <sz val="9"/>
            <color indexed="81"/>
            <rFont val="Tahoma"/>
            <family val="2"/>
          </rPr>
          <t>To edit Vacancy Factor %</t>
        </r>
        <r>
          <rPr>
            <sz val="9"/>
            <color indexed="81"/>
            <rFont val="Tahoma"/>
            <family val="2"/>
          </rPr>
          <t xml:space="preserve">
· Enter a whole number between 1-99</t>
        </r>
      </text>
    </comment>
    <comment ref="D128" authorId="0" shapeId="0" xr:uid="{5811F1F1-6C36-4274-8148-9B2194E7014C}">
      <text>
        <r>
          <rPr>
            <b/>
            <sz val="9"/>
            <color indexed="81"/>
            <rFont val="Tahoma"/>
            <family val="2"/>
          </rPr>
          <t xml:space="preserve">NET Monthly Rental Income (Loss)
</t>
        </r>
        <r>
          <rPr>
            <sz val="9"/>
            <color indexed="81"/>
            <rFont val="Tahoma"/>
            <family val="2"/>
          </rPr>
          <t>· When positive, do nothing with income; exclude PITIA from DTI
· When negative &lt; PITIA, include loss in DTI; exclude PITIA from DTI
· When negative &gt; PITIA, do nothing with loss; include PITIA in DTI</t>
        </r>
      </text>
    </comment>
    <comment ref="H134" authorId="0" shapeId="0" xr:uid="{AB68EB2E-82BB-4A99-8F3C-FA768DC4D2E5}">
      <text>
        <r>
          <rPr>
            <b/>
            <sz val="9"/>
            <color indexed="81"/>
            <rFont val="Tahoma"/>
            <family val="2"/>
          </rPr>
          <t>To edit Vacancy Factor %</t>
        </r>
        <r>
          <rPr>
            <sz val="9"/>
            <color indexed="81"/>
            <rFont val="Tahoma"/>
            <family val="2"/>
          </rPr>
          <t xml:space="preserve">
· Enter a whole number between 1-99</t>
        </r>
      </text>
    </comment>
    <comment ref="D137" authorId="0" shapeId="0" xr:uid="{D9E3B8FA-4A03-4F6D-A135-D3624D73E73F}">
      <text>
        <r>
          <rPr>
            <b/>
            <sz val="9"/>
            <color indexed="81"/>
            <rFont val="Tahoma"/>
            <family val="2"/>
          </rPr>
          <t xml:space="preserve">NET Monthly Rental Income (Loss)
</t>
        </r>
        <r>
          <rPr>
            <sz val="9"/>
            <color indexed="81"/>
            <rFont val="Tahoma"/>
            <family val="2"/>
          </rPr>
          <t>· When positive, do nothing with income; exclude PITIA from DTI
· When negative &lt; PITIA, include loss in DTI; exclude PITIA from DTI
· When negative &gt; PITIA, do nothing with loss; include PITIA in DTI</t>
        </r>
      </text>
    </comment>
  </commentList>
</comments>
</file>

<file path=xl/sharedStrings.xml><?xml version="1.0" encoding="utf-8"?>
<sst xmlns="http://schemas.openxmlformats.org/spreadsheetml/2006/main" count="697" uniqueCount="106">
  <si>
    <t>LKP_YEAR</t>
  </si>
  <si>
    <t>HAS_DATA_PROMPT</t>
  </si>
  <si>
    <t>HAS_DATA_DEL</t>
  </si>
  <si>
    <t>MILEAGE_RATE</t>
  </si>
  <si>
    <t>LKP_MONTHS</t>
  </si>
  <si>
    <t>Schedule E</t>
  </si>
  <si>
    <t>SUMM_DATA_VALIDATION</t>
  </si>
  <si>
    <t>VIRGIN_WBK</t>
  </si>
  <si>
    <t xml:space="preserve">Annualization date: </t>
  </si>
  <si>
    <t>Property:</t>
  </si>
  <si>
    <t>Rental Income (Loss) Calculation</t>
  </si>
  <si>
    <t>Annual Gross Rental Income (Loss)</t>
  </si>
  <si>
    <t>Monthly Gross Rental Income (Loss)</t>
  </si>
  <si>
    <t>NET Monthly Rental Income (Loss)</t>
  </si>
  <si>
    <t xml:space="preserve">( </t>
  </si>
  <si>
    <t xml:space="preserve"> )</t>
  </si>
  <si>
    <r>
      <t xml:space="preserve">Mortgage Interest:  </t>
    </r>
    <r>
      <rPr>
        <b/>
        <sz val="12"/>
        <color rgb="FF00B398"/>
        <rFont val="Calibri"/>
        <family val="2"/>
        <scheme val="minor"/>
      </rPr>
      <t>Schedule E Lines 12 &amp; 13</t>
    </r>
  </si>
  <si>
    <r>
      <t xml:space="preserve">Insurance:  </t>
    </r>
    <r>
      <rPr>
        <b/>
        <sz val="12"/>
        <color rgb="FF00B398"/>
        <rFont val="Calibri"/>
        <family val="2"/>
        <scheme val="minor"/>
      </rPr>
      <t>Schedule E Line 9</t>
    </r>
  </si>
  <si>
    <t>Adjusted Monthly Rent</t>
  </si>
  <si>
    <t>Investment Property</t>
  </si>
  <si>
    <t>Monthly PITIA</t>
  </si>
  <si>
    <t xml:space="preserve"> Rental Income Worksheet</t>
  </si>
  <si>
    <t>Primary Residence (2 - 4 unit)</t>
  </si>
  <si>
    <t>Business Rental</t>
  </si>
  <si>
    <t>Form 8825</t>
  </si>
  <si>
    <r>
      <t xml:space="preserve">Taxes:  </t>
    </r>
    <r>
      <rPr>
        <b/>
        <sz val="12"/>
        <color rgb="FF00B398"/>
        <rFont val="Calibri"/>
        <family val="2"/>
        <scheme val="minor"/>
      </rPr>
      <t>Form 8825 Line 11</t>
    </r>
  </si>
  <si>
    <r>
      <t xml:space="preserve">Insurance:  </t>
    </r>
    <r>
      <rPr>
        <b/>
        <sz val="12"/>
        <color rgb="FF00B398"/>
        <rFont val="Calibri"/>
        <family val="2"/>
        <scheme val="minor"/>
      </rPr>
      <t>Form 8825 Line 7</t>
    </r>
  </si>
  <si>
    <t>Comments / Notes  (For a new line, hold Alt and press Enter)</t>
  </si>
  <si>
    <r>
      <t xml:space="preserve">Rents Received:  </t>
    </r>
    <r>
      <rPr>
        <b/>
        <sz val="12"/>
        <color rgb="FF00B398"/>
        <rFont val="Calibri"/>
        <family val="2"/>
        <scheme val="minor"/>
      </rPr>
      <t>Schedule E Line 3</t>
    </r>
  </si>
  <si>
    <r>
      <t xml:space="preserve">Total Expenses:  </t>
    </r>
    <r>
      <rPr>
        <b/>
        <sz val="12"/>
        <color rgb="FF00B398"/>
        <rFont val="Calibri"/>
        <family val="2"/>
        <scheme val="minor"/>
      </rPr>
      <t>Schedule E Line 20</t>
    </r>
  </si>
  <si>
    <r>
      <t xml:space="preserve">Gross Rents:  </t>
    </r>
    <r>
      <rPr>
        <b/>
        <sz val="12"/>
        <color rgb="FF00B398"/>
        <rFont val="Calibri"/>
        <family val="2"/>
        <scheme val="minor"/>
      </rPr>
      <t>Form 8825 Line 2</t>
    </r>
  </si>
  <si>
    <r>
      <t xml:space="preserve">Total Expenses:  </t>
    </r>
    <r>
      <rPr>
        <b/>
        <sz val="12"/>
        <color rgb="FF00B398"/>
        <rFont val="Calibri"/>
        <family val="2"/>
        <scheme val="minor"/>
      </rPr>
      <t>Form 8825 Line 16</t>
    </r>
  </si>
  <si>
    <t xml:space="preserve">        BORROWER NAME:</t>
  </si>
  <si>
    <t xml:space="preserve">DATE: </t>
  </si>
  <si>
    <t>COMPLETED BY:</t>
  </si>
  <si>
    <t>Number of Months:  Maximum 12</t>
  </si>
  <si>
    <t>Schedule E – Income or Loss from Rental Real Estate</t>
  </si>
  <si>
    <t xml:space="preserve"> </t>
  </si>
  <si>
    <t xml:space="preserve">Schedule E – PITIA Calculation </t>
  </si>
  <si>
    <t>Line 3: Rents Received</t>
  </si>
  <si>
    <t>The amount the borrower reports on this line is income generated from rental real estate.</t>
  </si>
  <si>
    <t>Line 20: Total Expenses</t>
  </si>
  <si>
    <t>The borrower reports total expenses associated with rental real estate.</t>
  </si>
  <si>
    <t>Lines 9, 12, 13 and 16: Insurance, Mortgage Interest, Other Interest and Taxes</t>
  </si>
  <si>
    <t>Line 18: Depreciation Expense or Depletion</t>
  </si>
  <si>
    <t>Line 19: Other</t>
  </si>
  <si>
    <t>The borrower may list certain expenses that are either noncash expenses (e.g., amortization) or nonrecurring in nature (e.g., casualty loss). In addition, homeowners association dues, which are recurring, may be listed here.</t>
  </si>
  <si>
    <t>Form 8825: Rental Real Estate Income and Expenses of a Partnership or an S Corporation</t>
  </si>
  <si>
    <t>Partnerships and S Corporations use Form 8825 to report income and deductible expenses from rental real estate activities, including taxable income (loss), which flow to the partner/shareholder through Schedule K-1.</t>
  </si>
  <si>
    <t>When the borrower is personally obligated for related mortgage debt – as evidenced on a credit report – analyze Form 8825 using the Principal, Interest, Taxes, Insurance and All other (PITIA) method on the Rental Income Worksheet to offset the mortgage debt. Follow investor guidelines.</t>
  </si>
  <si>
    <t>The borrower reports insurance, mortgage interest and tax expenses on these lines.</t>
  </si>
  <si>
    <t>Rental Income Worksheet – Instructions</t>
  </si>
  <si>
    <r>
      <t xml:space="preserve">Taxes:  </t>
    </r>
    <r>
      <rPr>
        <b/>
        <sz val="12"/>
        <color rgb="FF00B398"/>
        <rFont val="Calibri"/>
        <family val="2"/>
        <scheme val="minor"/>
      </rPr>
      <t>Schedule E Lines 16</t>
    </r>
  </si>
  <si>
    <r>
      <t xml:space="preserve">Depreciation/Depletion:  </t>
    </r>
    <r>
      <rPr>
        <b/>
        <sz val="12"/>
        <color rgb="FF00B398"/>
        <rFont val="Calibri"/>
        <family val="2"/>
        <scheme val="minor"/>
      </rPr>
      <t>Schedule E Line 18</t>
    </r>
  </si>
  <si>
    <r>
      <t xml:space="preserve">Add Back HOA Dues:  </t>
    </r>
    <r>
      <rPr>
        <b/>
        <sz val="12"/>
        <color rgb="FF00B398"/>
        <rFont val="Calibri"/>
        <family val="2"/>
        <scheme val="minor"/>
      </rPr>
      <t>Must be specifically identified on Schedule E</t>
    </r>
  </si>
  <si>
    <r>
      <t xml:space="preserve">One-Time Extraordinary Expenses (Casualty Loss):  </t>
    </r>
    <r>
      <rPr>
        <b/>
        <sz val="12"/>
        <color rgb="FF00B398"/>
        <rFont val="Calibri"/>
        <family val="2"/>
        <scheme val="minor"/>
      </rPr>
      <t>Provide evidence of the nature of the one-time extraordinary expense</t>
    </r>
  </si>
  <si>
    <r>
      <t xml:space="preserve">Lease Agreement (or alternate)  </t>
    </r>
    <r>
      <rPr>
        <b/>
        <i/>
        <sz val="13"/>
        <color theme="0"/>
        <rFont val="Calibri"/>
        <family val="2"/>
        <scheme val="minor"/>
      </rPr>
      <t>This method is used when the transaction is a purchase, the property was acquired after most recent tax filing</t>
    </r>
  </si>
  <si>
    <r>
      <t xml:space="preserve">Gross Monthly Rent:  </t>
    </r>
    <r>
      <rPr>
        <b/>
        <sz val="12"/>
        <color rgb="FF00B398"/>
        <rFont val="Calibri"/>
        <family val="2"/>
        <scheme val="minor"/>
      </rPr>
      <t>Lesser of rent from lease agreement or appraisal market rent</t>
    </r>
  </si>
  <si>
    <r>
      <t xml:space="preserve">Mortgage Interest:  </t>
    </r>
    <r>
      <rPr>
        <b/>
        <sz val="12"/>
        <color rgb="FF00B398"/>
        <rFont val="Calibri"/>
        <family val="2"/>
        <scheme val="minor"/>
      </rPr>
      <t>Form 8825 Line 9</t>
    </r>
  </si>
  <si>
    <t>Depreciation/Depletion:  Form 8825 Line 14</t>
  </si>
  <si>
    <t>Documentation required: Schedule E (filed with IRS Form 1040) OR Appraisal form 1025/70 and current lease agreements (if applicable)
When using Schedule E, determine the number of months the property was in service by dividing the Fair Rental Days by 30.  (If Fair Rental Days are not reported the property is considered to be in service for 12 months unless there is evidence of a shorter term of service)</t>
  </si>
  <si>
    <t>Documentation required: Schedule E (filed with IRS Form 1040) OR Appraisal form 1007/1000 or 1025/70 and current lease agreement (if applicable)
When using Schedule E, determine the number of months the property was in service by dividing the Fair Rental Days by 30.  (If Fair Rental Days are not reported the property is considered to be in service for 12 months unless there is evidence of a shorter term of service)</t>
  </si>
  <si>
    <t>Documentation required: IRS Form 8825 (filed with either IRS Form 1065 or 1120S) OR lease agreement (if applicable)
When using Form 8825, determine the number of months the property was in service by dividing the Fair Rental Days by 30.  (If Fair Rental Days are not reported the property is considered to be in service for 12 months unless there is evidence of a shorter term of service)</t>
  </si>
  <si>
    <t>Input Year(s):</t>
  </si>
  <si>
    <t>If your borrower earns rental income, look for the following line items.</t>
  </si>
  <si>
    <r>
      <rPr>
        <b/>
        <sz val="11"/>
        <color theme="1"/>
        <rFont val="Calibri"/>
        <family val="2"/>
        <scheme val="minor"/>
      </rPr>
      <t>Note:</t>
    </r>
    <r>
      <rPr>
        <sz val="11"/>
        <color theme="1"/>
        <rFont val="Calibri"/>
        <family val="2"/>
        <scheme val="minor"/>
      </rPr>
      <t xml:space="preserve"> Be sure to check each property listed on Schedule E against the borrower’s Schedule of Real Estate Owned on the Loan Application. If the borrower no longer owns the property, exclude the income (loss) from that property from your analysis.</t>
    </r>
  </si>
  <si>
    <t>In general, you only need to analyze the most recent tax year for net rental income.</t>
  </si>
  <si>
    <t>Use the current PITIA (Principal, Interest, Taxes, Insurance and All other) for each rental property. Review Schedule E for numerous line item add-backs.</t>
  </si>
  <si>
    <t>Follow investor guidelines.</t>
  </si>
  <si>
    <t xml:space="preserve">Schedule E – Traditional Calculation </t>
  </si>
  <si>
    <t>Do not use the current PITIA for each rental property. Review Schedule E for limited line item add-backs.</t>
  </si>
  <si>
    <t>Effect on Rental Income Worksheet</t>
  </si>
  <si>
    <r>
      <t>•</t>
    </r>
    <r>
      <rPr>
        <sz val="11"/>
        <color theme="1"/>
        <rFont val="Times New Roman"/>
        <family val="1"/>
      </rPr>
      <t xml:space="preserve">    </t>
    </r>
    <r>
      <rPr>
        <b/>
        <sz val="11"/>
        <color theme="1"/>
        <rFont val="Calibri"/>
        <family val="2"/>
        <scheme val="minor"/>
      </rPr>
      <t>PITIA or Traditional Calculation</t>
    </r>
    <r>
      <rPr>
        <sz val="11"/>
        <color theme="1"/>
        <rFont val="Calibri"/>
        <family val="2"/>
        <scheme val="minor"/>
      </rPr>
      <t xml:space="preserve"> – Add recurring rental income</t>
    </r>
  </si>
  <si>
    <r>
      <t>•</t>
    </r>
    <r>
      <rPr>
        <sz val="11"/>
        <color theme="1"/>
        <rFont val="Times New Roman"/>
        <family val="1"/>
      </rPr>
      <t xml:space="preserve">    </t>
    </r>
    <r>
      <rPr>
        <b/>
        <sz val="11"/>
        <color theme="1"/>
        <rFont val="Calibri"/>
        <family val="2"/>
        <scheme val="minor"/>
      </rPr>
      <t>PITIA or Traditional Calculation</t>
    </r>
    <r>
      <rPr>
        <sz val="11"/>
        <color theme="1"/>
        <rFont val="Calibri"/>
        <family val="2"/>
        <scheme val="minor"/>
      </rPr>
      <t xml:space="preserve"> – Deduct recurring expenses</t>
    </r>
  </si>
  <si>
    <t>Depreciation is a noncash expense allocated over the useful life of a declared asset. Depletion, a noncash expense, is the exhaustion of a natural resource over a given period of time.</t>
  </si>
  <si>
    <t>In general, the borrower calculates the total depreciation deduction on Form 4562 and transfers the amount to Schedule E.</t>
  </si>
  <si>
    <r>
      <t>•</t>
    </r>
    <r>
      <rPr>
        <sz val="11"/>
        <color theme="1"/>
        <rFont val="Times New Roman"/>
        <family val="1"/>
      </rPr>
      <t xml:space="preserve">    </t>
    </r>
    <r>
      <rPr>
        <b/>
        <sz val="11"/>
        <color theme="1"/>
        <rFont val="Calibri"/>
        <family val="2"/>
        <scheme val="minor"/>
      </rPr>
      <t>PITIA or Traditional Calculation</t>
    </r>
    <r>
      <rPr>
        <sz val="11"/>
        <color theme="1"/>
        <rFont val="Calibri"/>
        <family val="2"/>
        <scheme val="minor"/>
      </rPr>
      <t xml:space="preserve"> – Add back the amount</t>
    </r>
  </si>
  <si>
    <r>
      <t>•</t>
    </r>
    <r>
      <rPr>
        <sz val="11"/>
        <color theme="1"/>
        <rFont val="Times New Roman"/>
        <family val="1"/>
      </rPr>
      <t xml:space="preserve">    </t>
    </r>
    <r>
      <rPr>
        <b/>
        <sz val="11"/>
        <color theme="1"/>
        <rFont val="Calibri"/>
        <family val="2"/>
        <scheme val="minor"/>
      </rPr>
      <t>PITIA Calculation</t>
    </r>
    <r>
      <rPr>
        <sz val="11"/>
        <color theme="1"/>
        <rFont val="Calibri"/>
        <family val="2"/>
        <scheme val="minor"/>
      </rPr>
      <t xml:space="preserve"> – Add back the amounts, regardless of whether the items are escrowed</t>
    </r>
  </si>
  <si>
    <r>
      <t>•</t>
    </r>
    <r>
      <rPr>
        <sz val="11"/>
        <color theme="1"/>
        <rFont val="Times New Roman"/>
        <family val="1"/>
      </rPr>
      <t xml:space="preserve">    </t>
    </r>
    <r>
      <rPr>
        <b/>
        <sz val="11"/>
        <color theme="1"/>
        <rFont val="Calibri"/>
        <family val="2"/>
        <scheme val="minor"/>
      </rPr>
      <t>Traditional Calculation</t>
    </r>
    <r>
      <rPr>
        <sz val="11"/>
        <color theme="1"/>
        <rFont val="Calibri"/>
        <family val="2"/>
        <scheme val="minor"/>
      </rPr>
      <t>:</t>
    </r>
  </si>
  <si>
    <t>–  If Investment Property; make no adjustment</t>
  </si>
  <si>
    <t>–  If Primary Residence (2-4 unit); add back the amounts</t>
  </si>
  <si>
    <r>
      <t>•</t>
    </r>
    <r>
      <rPr>
        <sz val="11"/>
        <color theme="1"/>
        <rFont val="Times New Roman"/>
        <family val="1"/>
      </rPr>
      <t xml:space="preserve">    </t>
    </r>
    <r>
      <rPr>
        <b/>
        <sz val="11"/>
        <color theme="1"/>
        <rFont val="Calibri"/>
        <family val="2"/>
        <scheme val="minor"/>
      </rPr>
      <t>PITIA Calculation</t>
    </r>
    <r>
      <rPr>
        <sz val="11"/>
        <color theme="1"/>
        <rFont val="Calibri"/>
        <family val="2"/>
        <scheme val="minor"/>
      </rPr>
      <t xml:space="preserve"> – Add back the amount already included in the current PITIA payment (i.e.: HOA fees), any amortization and/or any casualty loss that can be documented as a one-time expense</t>
    </r>
  </si>
  <si>
    <r>
      <t>•</t>
    </r>
    <r>
      <rPr>
        <sz val="11"/>
        <color theme="1"/>
        <rFont val="Times New Roman"/>
        <family val="1"/>
      </rPr>
      <t xml:space="preserve">    </t>
    </r>
    <r>
      <rPr>
        <b/>
        <sz val="11"/>
        <color theme="1"/>
        <rFont val="Calibri"/>
        <family val="2"/>
        <scheme val="minor"/>
      </rPr>
      <t>Traditional Calculation</t>
    </r>
    <r>
      <rPr>
        <sz val="11"/>
        <color theme="1"/>
        <rFont val="Calibri"/>
        <family val="2"/>
        <scheme val="minor"/>
      </rPr>
      <t xml:space="preserve"> – Add back only amortization and/or casualty loss</t>
    </r>
  </si>
  <si>
    <t>To calculate income, use the Cash Flow Analysis Worksheet to add back depreciation the borrower reported.</t>
  </si>
  <si>
    <t>Use our Rental Income Worksheet to analyze which portion, if any, of the mortgage obligation needs to be included in the monthly DTI ratio.</t>
  </si>
  <si>
    <t>Determining the qualifying impact of the mortgaged investment property PITIA expense</t>
  </si>
  <si>
    <t>After cash flowing the property using the Rental Income Worksheet:</t>
  </si>
  <si>
    <r>
      <t>•</t>
    </r>
    <r>
      <rPr>
        <sz val="11"/>
        <color theme="1"/>
        <rFont val="Times New Roman"/>
        <family val="1"/>
      </rPr>
      <t xml:space="preserve">    </t>
    </r>
    <r>
      <rPr>
        <sz val="11"/>
        <color theme="1"/>
        <rFont val="Calibri"/>
        <family val="2"/>
        <scheme val="minor"/>
      </rPr>
      <t>If the result is negative, include this loss, not to exceed the monthly PITIA expense, in the DTI ratio</t>
    </r>
  </si>
  <si>
    <r>
      <t>•</t>
    </r>
    <r>
      <rPr>
        <sz val="11"/>
        <color theme="1"/>
        <rFont val="Times New Roman"/>
        <family val="1"/>
      </rPr>
      <t xml:space="preserve">    </t>
    </r>
    <r>
      <rPr>
        <sz val="11"/>
        <color theme="1"/>
        <rFont val="Calibri"/>
        <family val="2"/>
        <scheme val="minor"/>
      </rPr>
      <t>If the result is positive, the full amount of the PITIA expense has been offset. Do not include it in the DTI ratio</t>
    </r>
  </si>
  <si>
    <t>Line 2: Gross Rents</t>
  </si>
  <si>
    <t>The amount the business reports on this line is income generated from rental real estate.</t>
  </si>
  <si>
    <r>
      <t>•</t>
    </r>
    <r>
      <rPr>
        <sz val="11"/>
        <color theme="1"/>
        <rFont val="Times New Roman"/>
        <family val="1"/>
      </rPr>
      <t xml:space="preserve">    </t>
    </r>
    <r>
      <rPr>
        <b/>
        <sz val="11"/>
        <color theme="1"/>
        <rFont val="Calibri"/>
        <family val="2"/>
        <scheme val="minor"/>
      </rPr>
      <t>PITIA Calculation</t>
    </r>
    <r>
      <rPr>
        <sz val="11"/>
        <color theme="1"/>
        <rFont val="Calibri"/>
        <family val="2"/>
        <scheme val="minor"/>
      </rPr>
      <t xml:space="preserve"> – Add recurring rental income</t>
    </r>
  </si>
  <si>
    <t>Line 16: Total Expenses</t>
  </si>
  <si>
    <t>The business reports total expenses associated with rental real estate.</t>
  </si>
  <si>
    <r>
      <t>•</t>
    </r>
    <r>
      <rPr>
        <sz val="11"/>
        <color theme="1"/>
        <rFont val="Times New Roman"/>
        <family val="1"/>
      </rPr>
      <t xml:space="preserve">    </t>
    </r>
    <r>
      <rPr>
        <b/>
        <sz val="11"/>
        <color theme="1"/>
        <rFont val="Calibri"/>
        <family val="2"/>
        <scheme val="minor"/>
      </rPr>
      <t>PITIA Calculation</t>
    </r>
    <r>
      <rPr>
        <sz val="11"/>
        <color theme="1"/>
        <rFont val="Calibri"/>
        <family val="2"/>
        <scheme val="minor"/>
      </rPr>
      <t xml:space="preserve"> – Deduct recurring expenses</t>
    </r>
  </si>
  <si>
    <t>Line 14: Depreciation</t>
  </si>
  <si>
    <t>Depreciation is a noncash expense allocated over the useful life of a declared asset.</t>
  </si>
  <si>
    <t>In general, the borrower calculates the total depreciation deduction on Form 4562 and transfers the amount to Form 8825.</t>
  </si>
  <si>
    <r>
      <t>•</t>
    </r>
    <r>
      <rPr>
        <sz val="11"/>
        <color theme="1"/>
        <rFont val="Times New Roman"/>
        <family val="1"/>
      </rPr>
      <t xml:space="preserve">    </t>
    </r>
    <r>
      <rPr>
        <b/>
        <sz val="11"/>
        <color theme="1"/>
        <rFont val="Calibri"/>
        <family val="2"/>
        <scheme val="minor"/>
      </rPr>
      <t>PITIA Calculation</t>
    </r>
    <r>
      <rPr>
        <sz val="11"/>
        <color theme="1"/>
        <rFont val="Calibri"/>
        <family val="2"/>
        <scheme val="minor"/>
      </rPr>
      <t xml:space="preserve"> – Add back the amount</t>
    </r>
  </si>
  <si>
    <t>Effect on Cash Flow Analysis Worksheet</t>
  </si>
  <si>
    <r>
      <t>•</t>
    </r>
    <r>
      <rPr>
        <sz val="11"/>
        <color theme="1"/>
        <rFont val="Times New Roman"/>
        <family val="1"/>
      </rPr>
      <t xml:space="preserve">    </t>
    </r>
    <r>
      <rPr>
        <sz val="11"/>
        <color theme="1"/>
        <rFont val="Calibri"/>
        <family val="2"/>
        <scheme val="minor"/>
      </rPr>
      <t>Add back the amount</t>
    </r>
  </si>
  <si>
    <t>Lines 7, 9, 11: Insurance, Interest and Taxes</t>
  </si>
  <si>
    <r>
      <t>•</t>
    </r>
    <r>
      <rPr>
        <sz val="11"/>
        <color theme="1"/>
        <rFont val="Times New Roman"/>
        <family val="1"/>
      </rPr>
      <t xml:space="preserve">    </t>
    </r>
    <r>
      <rPr>
        <b/>
        <sz val="11"/>
        <color theme="1"/>
        <rFont val="Calibri"/>
        <family val="2"/>
        <scheme val="minor"/>
      </rPr>
      <t>PITIA Calculation</t>
    </r>
    <r>
      <rPr>
        <sz val="11"/>
        <color theme="1"/>
        <rFont val="Calibri"/>
        <family val="2"/>
        <scheme val="minor"/>
      </rPr>
      <t xml:space="preserve"> – Add back the amounts, regardless of whether items are escrowed or not</t>
    </r>
  </si>
  <si>
    <t>Line 15: Other</t>
  </si>
  <si>
    <t>The borrower may report certain expenses that are either noncash expenses (e.g., amortization) or nonrecurring in nature (e.g., casualty loss). In addition, homeowners association dues, which are recurring, may be reported here.</t>
  </si>
  <si>
    <r>
      <t>•</t>
    </r>
    <r>
      <rPr>
        <sz val="11"/>
        <color theme="1"/>
        <rFont val="Times New Roman"/>
        <family val="1"/>
      </rPr>
      <t xml:space="preserve">    </t>
    </r>
    <r>
      <rPr>
        <b/>
        <sz val="11"/>
        <color theme="1"/>
        <rFont val="Calibri"/>
        <family val="2"/>
        <scheme val="minor"/>
      </rPr>
      <t>PITIA Calculation</t>
    </r>
    <r>
      <rPr>
        <sz val="11"/>
        <color theme="1"/>
        <rFont val="Calibri"/>
        <family val="2"/>
        <scheme val="minor"/>
      </rPr>
      <t xml:space="preserve"> – Add back the amount included in the current PITIA and any amortization and/or casualty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</si>
</sst>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
  </numFmts>
  <fonts count="31" x14ac:knownFonts="1">
    <font>
      <sz val="11"/>
      <color theme="1"/>
      <name val="Calibri"/>
      <family val="2"/>
      <scheme val="minor"/>
    </font>
    <font>
      <b/>
      <sz val="11"/>
      <color theme="1"/>
      <name val="Calibri"/>
      <family val="2"/>
      <scheme val="minor"/>
    </font>
    <font>
      <b/>
      <sz val="26"/>
      <color rgb="FF0A3A5C"/>
      <name val="Calibri"/>
      <family val="2"/>
      <scheme val="minor"/>
    </font>
    <font>
      <b/>
      <sz val="14"/>
      <color theme="1"/>
      <name val="Calibri"/>
      <family val="2"/>
      <scheme val="minor"/>
    </font>
    <font>
      <b/>
      <sz val="11"/>
      <color theme="0"/>
      <name val="Calibri"/>
      <family val="2"/>
      <scheme val="minor"/>
    </font>
    <font>
      <b/>
      <sz val="12"/>
      <color theme="1"/>
      <name val="Calibri"/>
      <family val="2"/>
      <scheme val="minor"/>
    </font>
    <font>
      <sz val="14"/>
      <color theme="1"/>
      <name val="Calibri"/>
      <family val="2"/>
      <scheme val="minor"/>
    </font>
    <font>
      <b/>
      <sz val="12"/>
      <color theme="0"/>
      <name val="Calibri"/>
      <family val="2"/>
      <scheme val="minor"/>
    </font>
    <font>
      <b/>
      <sz val="11"/>
      <name val="Calibri"/>
      <family val="2"/>
      <scheme val="minor"/>
    </font>
    <font>
      <b/>
      <sz val="28"/>
      <name val="Calibri"/>
      <family val="2"/>
      <scheme val="minor"/>
    </font>
    <font>
      <b/>
      <sz val="12"/>
      <name val="Calibri"/>
      <family val="2"/>
      <scheme val="minor"/>
    </font>
    <font>
      <sz val="11"/>
      <name val="Calibri"/>
      <family val="2"/>
      <scheme val="minor"/>
    </font>
    <font>
      <b/>
      <sz val="11.5"/>
      <color theme="1"/>
      <name val="Calibri"/>
      <family val="2"/>
      <scheme val="minor"/>
    </font>
    <font>
      <b/>
      <sz val="12"/>
      <color rgb="FF00B398"/>
      <name val="Calibri"/>
      <family val="2"/>
      <scheme val="minor"/>
    </font>
    <font>
      <u/>
      <sz val="11"/>
      <color theme="10"/>
      <name val="Calibri"/>
      <family val="2"/>
      <scheme val="minor"/>
    </font>
    <font>
      <b/>
      <sz val="12"/>
      <color rgb="FF000000"/>
      <name val="Calibri"/>
      <family val="2"/>
      <scheme val="minor"/>
    </font>
    <font>
      <b/>
      <sz val="14"/>
      <color theme="0"/>
      <name val="Calibri"/>
      <family val="2"/>
      <scheme val="minor"/>
    </font>
    <font>
      <b/>
      <i/>
      <sz val="12"/>
      <color theme="0" tint="-0.34998626667073579"/>
      <name val="Calibri"/>
      <family val="2"/>
      <scheme val="minor"/>
    </font>
    <font>
      <b/>
      <i/>
      <sz val="11"/>
      <color theme="0" tint="-0.34998626667073579"/>
      <name val="Calibri"/>
      <family val="2"/>
      <scheme val="minor"/>
    </font>
    <font>
      <i/>
      <sz val="11"/>
      <color theme="0" tint="-0.34998626667073579"/>
      <name val="Calibri"/>
      <family val="2"/>
      <scheme val="minor"/>
    </font>
    <font>
      <sz val="12"/>
      <color theme="1"/>
      <name val="Calibri"/>
      <family val="2"/>
      <scheme val="minor"/>
    </font>
    <font>
      <sz val="11"/>
      <color theme="1"/>
      <name val="Calibri"/>
      <family val="2"/>
      <scheme val="minor"/>
    </font>
    <font>
      <u/>
      <sz val="11"/>
      <color theme="1"/>
      <name val="Calibri"/>
      <family val="2"/>
      <scheme val="minor"/>
    </font>
    <font>
      <b/>
      <u/>
      <sz val="11"/>
      <color theme="1"/>
      <name val="Calibri"/>
      <family val="2"/>
      <scheme val="minor"/>
    </font>
    <font>
      <b/>
      <sz val="24"/>
      <name val="Calibri"/>
      <family val="2"/>
      <scheme val="minor"/>
    </font>
    <font>
      <sz val="9"/>
      <color indexed="81"/>
      <name val="Tahoma"/>
      <family val="2"/>
    </font>
    <font>
      <b/>
      <sz val="9"/>
      <color indexed="81"/>
      <name val="Tahoma"/>
      <family val="2"/>
    </font>
    <font>
      <b/>
      <i/>
      <sz val="13"/>
      <color theme="0"/>
      <name val="Calibri"/>
      <family val="2"/>
      <scheme val="minor"/>
    </font>
    <font>
      <sz val="20"/>
      <color rgb="FF00B2E3"/>
      <name val="Calibri"/>
      <family val="2"/>
      <scheme val="minor"/>
    </font>
    <font>
      <b/>
      <sz val="11"/>
      <color rgb="FF00B2E3"/>
      <name val="Calibri"/>
      <family val="2"/>
      <scheme val="minor"/>
    </font>
    <font>
      <sz val="11"/>
      <color theme="1"/>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rgb="FFDDDDDD"/>
        <bgColor indexed="64"/>
      </patternFill>
    </fill>
    <fill>
      <patternFill patternType="solid">
        <fgColor rgb="FFE2E2E2"/>
        <bgColor indexed="64"/>
      </patternFill>
    </fill>
    <fill>
      <patternFill patternType="solid">
        <fgColor theme="0"/>
        <bgColor indexed="64"/>
      </patternFill>
    </fill>
    <fill>
      <patternFill patternType="solid">
        <fgColor theme="0" tint="-4.9989318521683403E-2"/>
        <bgColor indexed="64"/>
      </patternFill>
    </fill>
    <fill>
      <patternFill patternType="solid">
        <fgColor rgb="FF00B398"/>
        <bgColor indexed="64"/>
      </patternFill>
    </fill>
    <fill>
      <patternFill patternType="solid">
        <fgColor rgb="FFC2FEE3"/>
        <bgColor indexed="64"/>
      </patternFill>
    </fill>
    <fill>
      <patternFill patternType="solid">
        <fgColor rgb="FFFFFF00"/>
        <bgColor indexed="64"/>
      </patternFill>
    </fill>
  </fills>
  <borders count="51">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medium">
        <color rgb="FF00B398"/>
      </bottom>
      <diagonal/>
    </border>
    <border>
      <left style="medium">
        <color rgb="FF00B398"/>
      </left>
      <right style="medium">
        <color rgb="FF00B398"/>
      </right>
      <top style="medium">
        <color rgb="FF00B398"/>
      </top>
      <bottom style="medium">
        <color rgb="FF00B398"/>
      </bottom>
      <diagonal/>
    </border>
    <border>
      <left style="medium">
        <color rgb="FF00B398"/>
      </left>
      <right/>
      <top style="medium">
        <color rgb="FF00B398"/>
      </top>
      <bottom style="medium">
        <color rgb="FF00B398"/>
      </bottom>
      <diagonal/>
    </border>
    <border>
      <left/>
      <right/>
      <top style="medium">
        <color rgb="FF00B398"/>
      </top>
      <bottom style="medium">
        <color rgb="FF00B398"/>
      </bottom>
      <diagonal/>
    </border>
    <border>
      <left/>
      <right style="medium">
        <color rgb="FF00B398"/>
      </right>
      <top style="medium">
        <color rgb="FF00B398"/>
      </top>
      <bottom style="medium">
        <color rgb="FF00B398"/>
      </bottom>
      <diagonal/>
    </border>
    <border>
      <left/>
      <right/>
      <top style="medium">
        <color rgb="FF00B398"/>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auto="1"/>
      </bottom>
      <diagonal/>
    </border>
    <border>
      <left style="medium">
        <color indexed="64"/>
      </left>
      <right/>
      <top style="thin">
        <color indexed="64"/>
      </top>
      <bottom style="medium">
        <color indexed="64"/>
      </bottom>
      <diagonal/>
    </border>
    <border>
      <left style="thin">
        <color theme="0"/>
      </left>
      <right/>
      <top/>
      <bottom/>
      <diagonal/>
    </border>
    <border>
      <left/>
      <right style="thin">
        <color theme="0"/>
      </right>
      <top/>
      <bottom/>
      <diagonal/>
    </border>
    <border>
      <left/>
      <right/>
      <top style="medium">
        <color auto="1"/>
      </top>
      <bottom/>
      <diagonal/>
    </border>
    <border>
      <left style="medium">
        <color indexed="64"/>
      </left>
      <right style="thin">
        <color indexed="64"/>
      </right>
      <top/>
      <bottom/>
      <diagonal/>
    </border>
    <border>
      <left style="thin">
        <color indexed="64"/>
      </left>
      <right/>
      <top style="medium">
        <color rgb="FF00B398"/>
      </top>
      <bottom style="thin">
        <color auto="1"/>
      </bottom>
      <diagonal/>
    </border>
    <border>
      <left/>
      <right/>
      <top style="medium">
        <color rgb="FF00B398"/>
      </top>
      <bottom style="thin">
        <color auto="1"/>
      </bottom>
      <diagonal/>
    </border>
    <border>
      <left/>
      <right style="medium">
        <color indexed="64"/>
      </right>
      <top style="medium">
        <color rgb="FF00B398"/>
      </top>
      <bottom style="thin">
        <color auto="1"/>
      </bottom>
      <diagonal/>
    </border>
    <border>
      <left/>
      <right style="medium">
        <color auto="1"/>
      </right>
      <top/>
      <bottom style="thin">
        <color indexed="64"/>
      </bottom>
      <diagonal/>
    </border>
    <border>
      <left style="medium">
        <color indexed="64"/>
      </left>
      <right/>
      <top/>
      <bottom style="thin">
        <color indexed="64"/>
      </bottom>
      <diagonal/>
    </border>
    <border>
      <left style="thin">
        <color theme="0"/>
      </left>
      <right style="thin">
        <color theme="0"/>
      </right>
      <top/>
      <bottom/>
      <diagonal/>
    </border>
    <border>
      <left style="thin">
        <color theme="0"/>
      </left>
      <right style="thin">
        <color theme="0"/>
      </right>
      <top style="thin">
        <color theme="0"/>
      </top>
      <bottom/>
      <diagonal/>
    </border>
    <border>
      <left style="medium">
        <color rgb="FF00B398"/>
      </left>
      <right/>
      <top style="medium">
        <color rgb="FF00B398"/>
      </top>
      <bottom/>
      <diagonal/>
    </border>
    <border>
      <left/>
      <right style="medium">
        <color rgb="FF00B398"/>
      </right>
      <top style="medium">
        <color rgb="FF00B398"/>
      </top>
      <bottom/>
      <diagonal/>
    </border>
    <border>
      <left style="medium">
        <color rgb="FF00B398"/>
      </left>
      <right/>
      <top/>
      <bottom/>
      <diagonal/>
    </border>
    <border>
      <left/>
      <right style="medium">
        <color rgb="FF00B398"/>
      </right>
      <top/>
      <bottom/>
      <diagonal/>
    </border>
    <border>
      <left style="medium">
        <color rgb="FF00B398"/>
      </left>
      <right/>
      <top/>
      <bottom style="medium">
        <color rgb="FF00B398"/>
      </bottom>
      <diagonal/>
    </border>
    <border>
      <left/>
      <right style="medium">
        <color rgb="FF00B398"/>
      </right>
      <top/>
      <bottom style="medium">
        <color rgb="FF00B398"/>
      </bottom>
      <diagonal/>
    </border>
    <border>
      <left style="medium">
        <color indexed="64"/>
      </left>
      <right style="thin">
        <color indexed="64"/>
      </right>
      <top style="thin">
        <color indexed="64"/>
      </top>
      <bottom/>
      <diagonal/>
    </border>
    <border>
      <left/>
      <right/>
      <top/>
      <bottom style="thick">
        <color rgb="FF00B398"/>
      </bottom>
      <diagonal/>
    </border>
    <border>
      <left/>
      <right/>
      <top style="thick">
        <color rgb="FF00B398"/>
      </top>
      <bottom/>
      <diagonal/>
    </border>
    <border>
      <left style="medium">
        <color indexed="64"/>
      </left>
      <right/>
      <top style="medium">
        <color rgb="FF00B398"/>
      </top>
      <bottom style="medium">
        <color rgb="FF00B398"/>
      </bottom>
      <diagonal/>
    </border>
    <border>
      <left/>
      <right style="medium">
        <color indexed="64"/>
      </right>
      <top style="medium">
        <color rgb="FF00B398"/>
      </top>
      <bottom style="medium">
        <color rgb="FF00B39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0" fontId="14" fillId="0" borderId="0" applyNumberFormat="0" applyFill="0" applyBorder="0" applyAlignment="0" applyProtection="0"/>
    <xf numFmtId="9" fontId="21" fillId="0" borderId="0" applyFont="0" applyFill="0" applyBorder="0" applyAlignment="0" applyProtection="0"/>
  </cellStyleXfs>
  <cellXfs count="163">
    <xf numFmtId="0" fontId="0" fillId="0" borderId="0" xfId="0"/>
    <xf numFmtId="0" fontId="2" fillId="0" borderId="0" xfId="0" applyFont="1"/>
    <xf numFmtId="0" fontId="0" fillId="0" borderId="0" xfId="0" applyAlignment="1">
      <alignment vertical="center"/>
    </xf>
    <xf numFmtId="0" fontId="0" fillId="2" borderId="0" xfId="0" applyFill="1"/>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horizontal="left" vertical="center" indent="1"/>
    </xf>
    <xf numFmtId="0" fontId="1" fillId="5" borderId="0" xfId="0" applyFont="1" applyFill="1" applyAlignment="1">
      <alignment vertical="center"/>
    </xf>
    <xf numFmtId="0" fontId="1" fillId="5" borderId="0" xfId="0" applyFont="1" applyFill="1" applyAlignment="1">
      <alignment horizontal="right" vertical="center"/>
    </xf>
    <xf numFmtId="0" fontId="0" fillId="5" borderId="0" xfId="0" applyFill="1" applyAlignment="1">
      <alignment vertical="center"/>
    </xf>
    <xf numFmtId="0" fontId="1" fillId="5" borderId="0" xfId="0" applyFont="1" applyFill="1" applyAlignment="1">
      <alignment horizontal="center" vertical="center"/>
    </xf>
    <xf numFmtId="0" fontId="5" fillId="0" borderId="0" xfId="0" quotePrefix="1" applyFont="1" applyAlignment="1">
      <alignment horizontal="right" vertical="center"/>
    </xf>
    <xf numFmtId="0" fontId="5" fillId="0" borderId="0" xfId="0" quotePrefix="1" applyFont="1" applyAlignment="1">
      <alignment horizontal="left" vertical="center"/>
    </xf>
    <xf numFmtId="165" fontId="4" fillId="7" borderId="12" xfId="0" applyNumberFormat="1" applyFont="1" applyFill="1" applyBorder="1" applyAlignment="1">
      <alignment vertical="center"/>
    </xf>
    <xf numFmtId="164" fontId="11" fillId="8" borderId="7" xfId="0" applyNumberFormat="1" applyFont="1" applyFill="1" applyBorder="1" applyAlignment="1" applyProtection="1">
      <alignment horizontal="left" vertical="center"/>
      <protection locked="0"/>
    </xf>
    <xf numFmtId="44" fontId="11" fillId="8" borderId="7" xfId="0" applyNumberFormat="1" applyFont="1" applyFill="1" applyBorder="1" applyAlignment="1" applyProtection="1">
      <alignment horizontal="left" vertical="center"/>
      <protection locked="0"/>
    </xf>
    <xf numFmtId="164" fontId="11" fillId="8" borderId="8" xfId="0" applyNumberFormat="1" applyFont="1" applyFill="1" applyBorder="1" applyAlignment="1" applyProtection="1">
      <alignment horizontal="left" vertical="center"/>
      <protection locked="0"/>
    </xf>
    <xf numFmtId="164" fontId="11" fillId="0" borderId="0" xfId="0" applyNumberFormat="1" applyFont="1" applyAlignment="1">
      <alignment horizontal="left" vertical="center"/>
    </xf>
    <xf numFmtId="164" fontId="11" fillId="0" borderId="0" xfId="0" applyNumberFormat="1" applyFont="1" applyAlignment="1">
      <alignment horizontal="center" vertical="center"/>
    </xf>
    <xf numFmtId="0" fontId="5" fillId="0" borderId="0" xfId="0" applyFont="1" applyAlignment="1">
      <alignment horizontal="left" vertical="center" wrapText="1" indent="1"/>
    </xf>
    <xf numFmtId="0" fontId="7" fillId="7" borderId="12" xfId="0" quotePrefix="1" applyFont="1" applyFill="1" applyBorder="1" applyAlignment="1">
      <alignment horizontal="right" vertical="center"/>
    </xf>
    <xf numFmtId="14" fontId="8" fillId="8" borderId="10" xfId="0" applyNumberFormat="1" applyFont="1" applyFill="1" applyBorder="1" applyAlignment="1" applyProtection="1">
      <alignment horizontal="center" vertical="center"/>
      <protection locked="0"/>
    </xf>
    <xf numFmtId="0" fontId="0" fillId="7" borderId="4" xfId="0" applyFill="1" applyBorder="1"/>
    <xf numFmtId="0" fontId="0" fillId="7" borderId="5" xfId="0" applyFill="1" applyBorder="1"/>
    <xf numFmtId="0" fontId="0" fillId="7" borderId="13" xfId="0" applyFill="1" applyBorder="1" applyAlignment="1">
      <alignment vertical="center"/>
    </xf>
    <xf numFmtId="0" fontId="0" fillId="0" borderId="16" xfId="0" applyBorder="1"/>
    <xf numFmtId="0" fontId="0" fillId="0" borderId="17" xfId="0" applyBorder="1"/>
    <xf numFmtId="0" fontId="0" fillId="0" borderId="17" xfId="0" applyBorder="1" applyAlignment="1">
      <alignment vertical="center"/>
    </xf>
    <xf numFmtId="0" fontId="0" fillId="5" borderId="17" xfId="0" applyFill="1" applyBorder="1" applyAlignment="1">
      <alignment vertical="center"/>
    </xf>
    <xf numFmtId="0" fontId="0" fillId="0" borderId="18" xfId="0" applyBorder="1"/>
    <xf numFmtId="0" fontId="0" fillId="0" borderId="19" xfId="0" applyBorder="1"/>
    <xf numFmtId="0" fontId="0" fillId="0" borderId="19" xfId="0" applyBorder="1" applyAlignment="1">
      <alignment vertical="center"/>
    </xf>
    <xf numFmtId="0" fontId="0" fillId="5" borderId="19" xfId="0" applyFill="1" applyBorder="1" applyAlignment="1">
      <alignment vertical="center"/>
    </xf>
    <xf numFmtId="0" fontId="0" fillId="3" borderId="24" xfId="0" applyFill="1" applyBorder="1" applyAlignment="1">
      <alignment horizontal="center" vertical="center"/>
    </xf>
    <xf numFmtId="164" fontId="10" fillId="0" borderId="0" xfId="0" applyNumberFormat="1" applyFont="1" applyAlignment="1">
      <alignment horizontal="center" vertical="center"/>
    </xf>
    <xf numFmtId="0" fontId="0" fillId="0" borderId="22"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4" xfId="0" applyBorder="1" applyAlignment="1">
      <alignment vertical="center"/>
    </xf>
    <xf numFmtId="0" fontId="8" fillId="0" borderId="8" xfId="0" applyFont="1" applyBorder="1" applyAlignment="1">
      <alignment horizontal="center" vertical="center"/>
    </xf>
    <xf numFmtId="44" fontId="11" fillId="0" borderId="7" xfId="0" applyNumberFormat="1" applyFont="1" applyBorder="1" applyAlignment="1">
      <alignment horizontal="left" vertical="center"/>
    </xf>
    <xf numFmtId="0" fontId="0" fillId="0" borderId="29" xfId="0" applyBorder="1" applyAlignment="1">
      <alignment vertical="center"/>
    </xf>
    <xf numFmtId="0" fontId="0" fillId="0" borderId="22" xfId="0" applyBorder="1"/>
    <xf numFmtId="0" fontId="0" fillId="0" borderId="26" xfId="0" applyBorder="1"/>
    <xf numFmtId="0" fontId="0" fillId="0" borderId="23" xfId="0" applyBorder="1"/>
    <xf numFmtId="0" fontId="17" fillId="0" borderId="2" xfId="0" applyFont="1" applyBorder="1" applyAlignment="1">
      <alignment horizontal="left" vertical="center" indent="1"/>
    </xf>
    <xf numFmtId="0" fontId="5" fillId="0" borderId="0" xfId="0" applyFont="1" applyAlignment="1">
      <alignment horizontal="left" vertical="center" indent="1"/>
    </xf>
    <xf numFmtId="0" fontId="17" fillId="0" borderId="0" xfId="0" applyFont="1" applyAlignment="1">
      <alignment horizontal="center" vertical="center"/>
    </xf>
    <xf numFmtId="0" fontId="17" fillId="0" borderId="0" xfId="0" applyFont="1" applyAlignment="1">
      <alignment vertical="center"/>
    </xf>
    <xf numFmtId="164" fontId="17" fillId="0" borderId="0" xfId="0" applyNumberFormat="1" applyFont="1" applyAlignment="1">
      <alignment horizontal="center" vertical="center"/>
    </xf>
    <xf numFmtId="0" fontId="19" fillId="0" borderId="0" xfId="0" applyFont="1" applyAlignment="1">
      <alignment vertical="center"/>
    </xf>
    <xf numFmtId="0" fontId="19" fillId="0" borderId="19" xfId="0" applyFont="1" applyBorder="1" applyAlignment="1">
      <alignment vertical="center"/>
    </xf>
    <xf numFmtId="0" fontId="5" fillId="8" borderId="10" xfId="0" applyFont="1" applyFill="1" applyBorder="1" applyAlignment="1" applyProtection="1">
      <alignment horizontal="center" vertical="center"/>
      <protection locked="0"/>
    </xf>
    <xf numFmtId="0" fontId="7" fillId="7" borderId="13" xfId="0" applyFont="1" applyFill="1" applyBorder="1" applyAlignment="1">
      <alignment horizontal="center" vertical="center"/>
    </xf>
    <xf numFmtId="0" fontId="6" fillId="3" borderId="30" xfId="0" applyFont="1" applyFill="1" applyBorder="1" applyAlignment="1">
      <alignment horizontal="left" vertical="center" indent="1"/>
    </xf>
    <xf numFmtId="0" fontId="1" fillId="3" borderId="31" xfId="0" applyFont="1" applyFill="1" applyBorder="1" applyAlignment="1">
      <alignment vertical="center"/>
    </xf>
    <xf numFmtId="0" fontId="1" fillId="3" borderId="32" xfId="0" applyFont="1" applyFill="1" applyBorder="1" applyAlignment="1">
      <alignment vertical="center"/>
    </xf>
    <xf numFmtId="0" fontId="12" fillId="3" borderId="32" xfId="0" applyFont="1" applyFill="1" applyBorder="1" applyAlignment="1">
      <alignment vertical="center"/>
    </xf>
    <xf numFmtId="0" fontId="1" fillId="3" borderId="32" xfId="0" applyFont="1" applyFill="1" applyBorder="1" applyAlignment="1">
      <alignment horizontal="right" vertical="center"/>
    </xf>
    <xf numFmtId="0" fontId="5" fillId="3" borderId="32" xfId="0" applyFont="1" applyFill="1" applyBorder="1" applyAlignment="1">
      <alignment horizontal="center" vertical="center"/>
    </xf>
    <xf numFmtId="0" fontId="0" fillId="3" borderId="32" xfId="0" applyFill="1" applyBorder="1" applyAlignment="1">
      <alignment vertical="center"/>
    </xf>
    <xf numFmtId="0" fontId="0" fillId="3" borderId="33" xfId="0" applyFill="1" applyBorder="1" applyAlignment="1">
      <alignment vertical="center"/>
    </xf>
    <xf numFmtId="0" fontId="1" fillId="3" borderId="3" xfId="0" applyFont="1" applyFill="1" applyBorder="1" applyAlignment="1">
      <alignment vertical="center"/>
    </xf>
    <xf numFmtId="0" fontId="1" fillId="3" borderId="1" xfId="0" applyFont="1" applyFill="1" applyBorder="1" applyAlignment="1">
      <alignment vertical="center"/>
    </xf>
    <xf numFmtId="0" fontId="12" fillId="3" borderId="1" xfId="0" applyFont="1" applyFill="1" applyBorder="1" applyAlignment="1">
      <alignment vertical="center"/>
    </xf>
    <xf numFmtId="0" fontId="1" fillId="3" borderId="1" xfId="0" applyFont="1" applyFill="1" applyBorder="1" applyAlignment="1">
      <alignment horizontal="right" vertical="center"/>
    </xf>
    <xf numFmtId="0" fontId="5" fillId="3" borderId="1" xfId="0" applyFont="1" applyFill="1" applyBorder="1" applyAlignment="1">
      <alignment horizontal="center" vertical="center"/>
    </xf>
    <xf numFmtId="0" fontId="0" fillId="3" borderId="1" xfId="0" applyFill="1" applyBorder="1" applyAlignment="1">
      <alignment vertical="center"/>
    </xf>
    <xf numFmtId="0" fontId="0" fillId="3" borderId="34" xfId="0" applyFill="1" applyBorder="1" applyAlignment="1">
      <alignment vertical="center"/>
    </xf>
    <xf numFmtId="0" fontId="6" fillId="3" borderId="35" xfId="0" applyFont="1" applyFill="1" applyBorder="1" applyAlignment="1">
      <alignment horizontal="left" vertical="center" indent="1"/>
    </xf>
    <xf numFmtId="0" fontId="1" fillId="3" borderId="1" xfId="0" applyFont="1" applyFill="1" applyBorder="1" applyAlignment="1">
      <alignment horizontal="center" vertical="center"/>
    </xf>
    <xf numFmtId="0" fontId="10" fillId="0" borderId="8" xfId="0" quotePrefix="1" applyFont="1" applyBorder="1" applyAlignment="1">
      <alignment horizontal="left" vertical="center"/>
    </xf>
    <xf numFmtId="0" fontId="0" fillId="0" borderId="17" xfId="0" applyBorder="1" applyAlignment="1">
      <alignment horizontal="center"/>
    </xf>
    <xf numFmtId="0" fontId="0" fillId="0" borderId="17"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9" xfId="0" applyBorder="1"/>
    <xf numFmtId="0" fontId="0" fillId="0" borderId="21" xfId="0" applyBorder="1"/>
    <xf numFmtId="0" fontId="0" fillId="0" borderId="20" xfId="0" applyBorder="1"/>
    <xf numFmtId="0" fontId="5" fillId="0" borderId="29" xfId="0" applyFont="1" applyBorder="1" applyAlignment="1">
      <alignment vertical="center"/>
    </xf>
    <xf numFmtId="0" fontId="10" fillId="0" borderId="36" xfId="0" quotePrefix="1" applyFont="1" applyBorder="1" applyAlignment="1">
      <alignment horizontal="right" vertical="center"/>
    </xf>
    <xf numFmtId="164" fontId="11" fillId="0" borderId="37" xfId="0" applyNumberFormat="1" applyFont="1" applyBorder="1" applyAlignment="1">
      <alignment horizontal="left" vertical="center"/>
    </xf>
    <xf numFmtId="0" fontId="5" fillId="0" borderId="0" xfId="0" quotePrefix="1" applyFont="1" applyAlignment="1">
      <alignment horizontal="right" vertical="center" indent="1"/>
    </xf>
    <xf numFmtId="0" fontId="5" fillId="0" borderId="0" xfId="0" quotePrefix="1" applyFont="1" applyAlignment="1">
      <alignment horizontal="left" vertical="center" indent="1"/>
    </xf>
    <xf numFmtId="0" fontId="15" fillId="0" borderId="0" xfId="1" applyFont="1" applyBorder="1" applyAlignment="1" applyProtection="1">
      <alignment horizontal="left" vertical="center" indent="1"/>
    </xf>
    <xf numFmtId="0" fontId="0" fillId="7" borderId="0" xfId="0" applyFill="1" applyAlignment="1">
      <alignment vertical="center"/>
    </xf>
    <xf numFmtId="0" fontId="0" fillId="7" borderId="0" xfId="0" applyFill="1" applyAlignment="1">
      <alignment horizontal="left" vertical="center" indent="1"/>
    </xf>
    <xf numFmtId="0" fontId="7" fillId="7" borderId="12" xfId="0" quotePrefix="1" applyFont="1" applyFill="1" applyBorder="1" applyAlignment="1">
      <alignment horizontal="left" vertical="center"/>
    </xf>
    <xf numFmtId="0" fontId="9" fillId="0" borderId="45" xfId="0" quotePrefix="1" applyFont="1" applyBorder="1"/>
    <xf numFmtId="0" fontId="9" fillId="0" borderId="45" xfId="0" applyFont="1" applyBorder="1"/>
    <xf numFmtId="0" fontId="2" fillId="0" borderId="45" xfId="0" applyFont="1" applyBorder="1"/>
    <xf numFmtId="0" fontId="2" fillId="0" borderId="45" xfId="0" applyFont="1" applyBorder="1" applyAlignment="1">
      <alignment horizontal="center"/>
    </xf>
    <xf numFmtId="0" fontId="6" fillId="4" borderId="46" xfId="0" applyFont="1" applyFill="1" applyBorder="1" applyAlignment="1">
      <alignment horizontal="left" vertical="center" wrapText="1"/>
    </xf>
    <xf numFmtId="0" fontId="0" fillId="4" borderId="46" xfId="0" applyFill="1" applyBorder="1" applyAlignment="1">
      <alignment horizontal="left" vertical="center"/>
    </xf>
    <xf numFmtId="0" fontId="7" fillId="7" borderId="42" xfId="0" quotePrefix="1" applyFont="1" applyFill="1" applyBorder="1" applyAlignment="1">
      <alignment horizontal="right" vertical="center"/>
    </xf>
    <xf numFmtId="0" fontId="8" fillId="8" borderId="8" xfId="0" applyFont="1" applyFill="1" applyBorder="1" applyAlignment="1" applyProtection="1">
      <alignment horizontal="right" vertical="center" indent="1"/>
      <protection locked="0"/>
    </xf>
    <xf numFmtId="0" fontId="0" fillId="0" borderId="0" xfId="0" applyAlignment="1">
      <alignment vertical="top" wrapText="1"/>
    </xf>
    <xf numFmtId="0" fontId="0" fillId="9" borderId="0" xfId="0" applyFill="1" applyAlignment="1">
      <alignment vertical="top" wrapText="1"/>
    </xf>
    <xf numFmtId="0" fontId="24" fillId="0" borderId="45" xfId="0" quotePrefix="1" applyFont="1" applyBorder="1"/>
    <xf numFmtId="0" fontId="0" fillId="0" borderId="15" xfId="0" applyBorder="1"/>
    <xf numFmtId="0" fontId="15" fillId="0" borderId="0" xfId="1" applyFont="1" applyBorder="1" applyAlignment="1" applyProtection="1">
      <alignment horizontal="left" vertical="center" wrapText="1" indent="1"/>
    </xf>
    <xf numFmtId="0" fontId="7" fillId="7" borderId="47" xfId="0" applyFont="1" applyFill="1" applyBorder="1" applyAlignment="1">
      <alignment vertical="center"/>
    </xf>
    <xf numFmtId="0" fontId="4" fillId="7" borderId="48" xfId="0" applyFont="1" applyFill="1" applyBorder="1" applyAlignment="1">
      <alignment vertical="center"/>
    </xf>
    <xf numFmtId="0" fontId="0" fillId="0" borderId="49" xfId="0" applyBorder="1"/>
    <xf numFmtId="9" fontId="15" fillId="8" borderId="28" xfId="2" applyFont="1" applyFill="1" applyBorder="1" applyAlignment="1" applyProtection="1">
      <alignment horizontal="center" vertical="center"/>
      <protection locked="0"/>
    </xf>
    <xf numFmtId="0" fontId="0" fillId="0" borderId="50" xfId="0" applyBorder="1"/>
    <xf numFmtId="0" fontId="0" fillId="9" borderId="0" xfId="0" applyFill="1" applyAlignment="1">
      <alignment horizontal="left" vertical="top" wrapText="1"/>
    </xf>
    <xf numFmtId="0" fontId="0" fillId="0" borderId="0" xfId="0" applyAlignment="1">
      <alignment horizontal="left" vertical="top" wrapText="1" indent="3"/>
    </xf>
    <xf numFmtId="0" fontId="0" fillId="0" borderId="0" xfId="0" applyAlignment="1">
      <alignment horizontal="left" vertical="top" wrapText="1"/>
    </xf>
    <xf numFmtId="0" fontId="29" fillId="0" borderId="0" xfId="0" applyFont="1" applyAlignment="1">
      <alignment horizontal="left" vertical="top" wrapText="1"/>
    </xf>
    <xf numFmtId="0" fontId="0" fillId="9" borderId="0" xfId="0" applyFill="1" applyAlignment="1">
      <alignment horizontal="left" vertical="top" wrapText="1"/>
    </xf>
    <xf numFmtId="0" fontId="23" fillId="0" borderId="0" xfId="0" applyFont="1" applyAlignment="1">
      <alignment horizontal="left" vertical="top" wrapText="1"/>
    </xf>
    <xf numFmtId="0" fontId="28" fillId="0" borderId="0" xfId="0" applyFont="1" applyAlignment="1">
      <alignment horizontal="left" vertical="top" wrapText="1"/>
    </xf>
    <xf numFmtId="0" fontId="0" fillId="0" borderId="0" xfId="0" quotePrefix="1" applyAlignment="1">
      <alignment horizontal="left" vertical="top" wrapText="1" indent="6"/>
    </xf>
    <xf numFmtId="0" fontId="0" fillId="0" borderId="0" xfId="0" applyAlignment="1">
      <alignment horizontal="left" vertical="top" wrapText="1" indent="6"/>
    </xf>
    <xf numFmtId="0" fontId="22" fillId="0" borderId="0" xfId="0" applyFont="1" applyAlignment="1">
      <alignment horizontal="left" vertical="top" wrapText="1"/>
    </xf>
    <xf numFmtId="0" fontId="8" fillId="8" borderId="10" xfId="0" applyFont="1" applyFill="1" applyBorder="1" applyAlignment="1" applyProtection="1">
      <alignment horizontal="left" vertical="center" indent="1"/>
      <protection locked="0"/>
    </xf>
    <xf numFmtId="0" fontId="8" fillId="8" borderId="11" xfId="0" applyFont="1" applyFill="1" applyBorder="1" applyAlignment="1" applyProtection="1">
      <alignment horizontal="left" vertical="center" indent="1"/>
      <protection locked="0"/>
    </xf>
    <xf numFmtId="0" fontId="0" fillId="3" borderId="24" xfId="0" applyFill="1" applyBorder="1" applyAlignment="1">
      <alignment horizontal="center" vertical="center"/>
    </xf>
    <xf numFmtId="0" fontId="5" fillId="0" borderId="0" xfId="0" applyFont="1" applyAlignment="1">
      <alignment horizontal="left" vertical="center" indent="1"/>
    </xf>
    <xf numFmtId="164" fontId="11" fillId="8" borderId="27" xfId="0" applyNumberFormat="1" applyFont="1" applyFill="1" applyBorder="1" applyAlignment="1" applyProtection="1">
      <alignment horizontal="center" vertical="center"/>
      <protection locked="0"/>
    </xf>
    <xf numFmtId="164" fontId="11" fillId="8" borderId="28" xfId="0" applyNumberFormat="1" applyFont="1" applyFill="1" applyBorder="1" applyAlignment="1" applyProtection="1">
      <alignment horizontal="center" vertical="center"/>
      <protection locked="0"/>
    </xf>
    <xf numFmtId="0" fontId="15" fillId="0" borderId="2" xfId="1" applyFont="1" applyBorder="1" applyAlignment="1" applyProtection="1">
      <alignment horizontal="left" vertical="center" indent="1"/>
    </xf>
    <xf numFmtId="0" fontId="15" fillId="0" borderId="0" xfId="1" applyFont="1" applyBorder="1" applyAlignment="1" applyProtection="1">
      <alignment horizontal="left" vertical="center" indent="1"/>
    </xf>
    <xf numFmtId="164" fontId="0" fillId="0" borderId="27" xfId="0" applyNumberFormat="1" applyBorder="1" applyAlignment="1">
      <alignment horizontal="center" vertical="center"/>
    </xf>
    <xf numFmtId="0" fontId="0" fillId="0" borderId="28" xfId="0" applyBorder="1" applyAlignment="1">
      <alignment horizontal="center" vertical="center"/>
    </xf>
    <xf numFmtId="0" fontId="15" fillId="6" borderId="2" xfId="1" applyFont="1" applyFill="1" applyBorder="1" applyAlignment="1" applyProtection="1">
      <alignment horizontal="left" vertical="center" indent="1"/>
    </xf>
    <xf numFmtId="0" fontId="15" fillId="6" borderId="0" xfId="1" applyFont="1" applyFill="1" applyBorder="1" applyAlignment="1" applyProtection="1">
      <alignment horizontal="left" vertical="center" indent="1"/>
    </xf>
    <xf numFmtId="164" fontId="0" fillId="0" borderId="0" xfId="0" applyNumberFormat="1" applyAlignment="1">
      <alignment horizontal="center" vertical="center"/>
    </xf>
    <xf numFmtId="44" fontId="18" fillId="0" borderId="0" xfId="0" applyNumberFormat="1" applyFont="1" applyAlignment="1">
      <alignment horizontal="center" vertical="center"/>
    </xf>
    <xf numFmtId="0" fontId="5" fillId="6" borderId="2" xfId="0" applyFont="1" applyFill="1" applyBorder="1" applyAlignment="1">
      <alignment horizontal="left" vertical="center" indent="1"/>
    </xf>
    <xf numFmtId="0" fontId="5" fillId="6" borderId="0" xfId="0" applyFont="1" applyFill="1" applyAlignment="1">
      <alignment horizontal="left" vertical="center" indent="1"/>
    </xf>
    <xf numFmtId="0" fontId="5" fillId="4" borderId="46" xfId="0" applyFont="1" applyFill="1" applyBorder="1" applyAlignment="1">
      <alignment horizontal="left" vertical="center" wrapText="1"/>
    </xf>
    <xf numFmtId="0" fontId="16" fillId="7" borderId="6" xfId="0" applyFont="1" applyFill="1" applyBorder="1" applyAlignment="1">
      <alignment horizontal="left" vertical="center" indent="1"/>
    </xf>
    <xf numFmtId="0" fontId="16" fillId="7" borderId="4" xfId="0" applyFont="1" applyFill="1" applyBorder="1" applyAlignment="1">
      <alignment horizontal="left" vertical="center" indent="1"/>
    </xf>
    <xf numFmtId="165" fontId="4" fillId="7" borderId="11" xfId="0" applyNumberFormat="1" applyFont="1" applyFill="1" applyBorder="1" applyAlignment="1">
      <alignment horizontal="right" vertical="center"/>
    </xf>
    <xf numFmtId="165" fontId="4" fillId="7" borderId="13" xfId="0" applyNumberFormat="1" applyFont="1" applyFill="1" applyBorder="1" applyAlignment="1">
      <alignment horizontal="right" vertical="center"/>
    </xf>
    <xf numFmtId="0" fontId="8" fillId="8" borderId="12" xfId="0" applyFont="1" applyFill="1" applyBorder="1" applyAlignment="1" applyProtection="1">
      <alignment horizontal="left" vertical="center" indent="1"/>
      <protection locked="0"/>
    </xf>
    <xf numFmtId="0" fontId="7" fillId="7" borderId="9" xfId="0" quotePrefix="1" applyFont="1" applyFill="1" applyBorder="1" applyAlignment="1">
      <alignment horizontal="center" vertical="center" wrapText="1"/>
    </xf>
    <xf numFmtId="0" fontId="7" fillId="7" borderId="9" xfId="0" quotePrefix="1" applyFont="1" applyFill="1" applyBorder="1" applyAlignment="1">
      <alignment horizontal="right" vertical="center" wrapText="1" indent="1"/>
    </xf>
    <xf numFmtId="0" fontId="8" fillId="8" borderId="13" xfId="0" applyFont="1" applyFill="1" applyBorder="1" applyAlignment="1" applyProtection="1">
      <alignment horizontal="left" vertical="center" indent="1"/>
      <protection locked="0"/>
    </xf>
    <xf numFmtId="0" fontId="15" fillId="0" borderId="2" xfId="1" applyFont="1" applyBorder="1" applyAlignment="1" applyProtection="1">
      <alignment horizontal="left" vertical="center" wrapText="1" indent="1"/>
    </xf>
    <xf numFmtId="0" fontId="15" fillId="0" borderId="0" xfId="1" applyFont="1" applyBorder="1" applyAlignment="1" applyProtection="1">
      <alignment horizontal="left" vertical="center" wrapText="1" indent="1"/>
    </xf>
    <xf numFmtId="0" fontId="16" fillId="7" borderId="21" xfId="0" applyFont="1" applyFill="1" applyBorder="1" applyAlignment="1">
      <alignment horizontal="left" vertical="center" indent="1"/>
    </xf>
    <xf numFmtId="0" fontId="16" fillId="7" borderId="20" xfId="0" applyFont="1" applyFill="1" applyBorder="1" applyAlignment="1">
      <alignment horizontal="left" vertical="center" indent="1"/>
    </xf>
    <xf numFmtId="0" fontId="16" fillId="7" borderId="22" xfId="0" applyFont="1" applyFill="1" applyBorder="1" applyAlignment="1">
      <alignment horizontal="left" vertical="center" indent="1"/>
    </xf>
    <xf numFmtId="0" fontId="3" fillId="6" borderId="2" xfId="0" applyFont="1" applyFill="1" applyBorder="1" applyAlignment="1">
      <alignment horizontal="left" vertical="center" indent="1"/>
    </xf>
    <xf numFmtId="0" fontId="3" fillId="6" borderId="0" xfId="0" applyFont="1" applyFill="1" applyAlignment="1">
      <alignment horizontal="left" vertical="center" indent="1"/>
    </xf>
    <xf numFmtId="0" fontId="16" fillId="7" borderId="5" xfId="0" applyFont="1" applyFill="1" applyBorder="1" applyAlignment="1">
      <alignment horizontal="left" vertical="center" indent="1"/>
    </xf>
    <xf numFmtId="0" fontId="5" fillId="0" borderId="2" xfId="0" applyFont="1" applyBorder="1" applyAlignment="1">
      <alignment horizontal="left" vertical="center" indent="1"/>
    </xf>
    <xf numFmtId="164" fontId="0" fillId="0" borderId="28" xfId="0" applyNumberFormat="1" applyBorder="1" applyAlignment="1">
      <alignment horizontal="center" vertical="center"/>
    </xf>
    <xf numFmtId="0" fontId="0" fillId="3" borderId="44" xfId="0" applyFill="1" applyBorder="1" applyAlignment="1">
      <alignment horizontal="center" vertical="center"/>
    </xf>
    <xf numFmtId="0" fontId="0" fillId="3" borderId="25" xfId="0" applyFill="1" applyBorder="1" applyAlignment="1">
      <alignment horizontal="center" vertical="center"/>
    </xf>
    <xf numFmtId="0" fontId="5" fillId="0" borderId="28" xfId="0" applyFont="1" applyBorder="1" applyAlignment="1">
      <alignment horizontal="left" vertical="center" indent="1"/>
    </xf>
    <xf numFmtId="0" fontId="20" fillId="8" borderId="38" xfId="0" applyFont="1" applyFill="1" applyBorder="1" applyAlignment="1" applyProtection="1">
      <alignment horizontal="left" vertical="top" wrapText="1"/>
      <protection locked="0"/>
    </xf>
    <xf numFmtId="0" fontId="20" fillId="8" borderId="14" xfId="0" applyFont="1" applyFill="1" applyBorder="1" applyAlignment="1" applyProtection="1">
      <alignment horizontal="left" vertical="top" wrapText="1"/>
      <protection locked="0"/>
    </xf>
    <xf numFmtId="0" fontId="20" fillId="8" borderId="39" xfId="0" applyFont="1" applyFill="1" applyBorder="1" applyAlignment="1" applyProtection="1">
      <alignment horizontal="left" vertical="top" wrapText="1"/>
      <protection locked="0"/>
    </xf>
    <xf numFmtId="0" fontId="20" fillId="8" borderId="40" xfId="0" applyFont="1" applyFill="1" applyBorder="1" applyAlignment="1" applyProtection="1">
      <alignment horizontal="left" vertical="top" wrapText="1"/>
      <protection locked="0"/>
    </xf>
    <xf numFmtId="0" fontId="20" fillId="8" borderId="0" xfId="0" applyFont="1" applyFill="1" applyAlignment="1" applyProtection="1">
      <alignment horizontal="left" vertical="top" wrapText="1"/>
      <protection locked="0"/>
    </xf>
    <xf numFmtId="0" fontId="20" fillId="8" borderId="41" xfId="0" applyFont="1" applyFill="1" applyBorder="1" applyAlignment="1" applyProtection="1">
      <alignment horizontal="left" vertical="top" wrapText="1"/>
      <protection locked="0"/>
    </xf>
    <xf numFmtId="0" fontId="20" fillId="8" borderId="42" xfId="0" applyFont="1" applyFill="1" applyBorder="1" applyAlignment="1" applyProtection="1">
      <alignment horizontal="left" vertical="top" wrapText="1"/>
      <protection locked="0"/>
    </xf>
    <xf numFmtId="0" fontId="20" fillId="8" borderId="9" xfId="0" applyFont="1" applyFill="1" applyBorder="1" applyAlignment="1" applyProtection="1">
      <alignment horizontal="left" vertical="top" wrapText="1"/>
      <protection locked="0"/>
    </xf>
    <xf numFmtId="0" fontId="20" fillId="8" borderId="43" xfId="0" applyFont="1" applyFill="1" applyBorder="1" applyAlignment="1" applyProtection="1">
      <alignment horizontal="left" vertical="top" wrapText="1"/>
      <protection locked="0"/>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B398"/>
      <color rgb="FFC2FEE3"/>
      <color rgb="FF41719C"/>
      <color rgb="FF63A9B5"/>
      <color rgb="FF00C8AB"/>
      <color rgb="FF00DEBE"/>
      <color rgb="FF00FEDA"/>
      <color rgb="FF6565FF"/>
      <color rgb="FFB16FF4"/>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1009650</xdr:colOff>
      <xdr:row>1</xdr:row>
      <xdr:rowOff>95250</xdr:rowOff>
    </xdr:from>
    <xdr:to>
      <xdr:col>6</xdr:col>
      <xdr:colOff>1982598</xdr:colOff>
      <xdr:row>1</xdr:row>
      <xdr:rowOff>411953</xdr:rowOff>
    </xdr:to>
    <xdr:pic>
      <xdr:nvPicPr>
        <xdr:cNvPr id="3" name="Picture 2">
          <a:extLst>
            <a:ext uri="{FF2B5EF4-FFF2-40B4-BE49-F238E27FC236}">
              <a16:creationId xmlns:a16="http://schemas.microsoft.com/office/drawing/2014/main" id="{6EB7ECA5-9AFB-44DB-954F-FA71AD77C6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3100" y="285750"/>
          <a:ext cx="972948" cy="316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1360538</xdr:colOff>
      <xdr:row>0</xdr:row>
      <xdr:rowOff>123564</xdr:rowOff>
    </xdr:from>
    <xdr:to>
      <xdr:col>14</xdr:col>
      <xdr:colOff>142736</xdr:colOff>
      <xdr:row>0</xdr:row>
      <xdr:rowOff>440267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51447" y="123564"/>
          <a:ext cx="1033562"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1360538</xdr:colOff>
      <xdr:row>0</xdr:row>
      <xdr:rowOff>123564</xdr:rowOff>
    </xdr:from>
    <xdr:to>
      <xdr:col>14</xdr:col>
      <xdr:colOff>142736</xdr:colOff>
      <xdr:row>0</xdr:row>
      <xdr:rowOff>440267</xdr:rowOff>
    </xdr:to>
    <xdr:pic>
      <xdr:nvPicPr>
        <xdr:cNvPr id="2" name="Picture 1">
          <a:extLst>
            <a:ext uri="{FF2B5EF4-FFF2-40B4-BE49-F238E27FC236}">
              <a16:creationId xmlns:a16="http://schemas.microsoft.com/office/drawing/2014/main" id="{3A83FE6B-E3DF-4303-956A-BB135B9B5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4638" y="123564"/>
          <a:ext cx="972948" cy="3167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1360538</xdr:colOff>
      <xdr:row>0</xdr:row>
      <xdr:rowOff>123564</xdr:rowOff>
    </xdr:from>
    <xdr:to>
      <xdr:col>14</xdr:col>
      <xdr:colOff>142736</xdr:colOff>
      <xdr:row>0</xdr:row>
      <xdr:rowOff>440267</xdr:rowOff>
    </xdr:to>
    <xdr:pic>
      <xdr:nvPicPr>
        <xdr:cNvPr id="2" name="Picture 1">
          <a:extLst>
            <a:ext uri="{FF2B5EF4-FFF2-40B4-BE49-F238E27FC236}">
              <a16:creationId xmlns:a16="http://schemas.microsoft.com/office/drawing/2014/main" id="{DD146F4B-20B4-42D8-B5D3-99764A08A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4638" y="123564"/>
          <a:ext cx="972948" cy="3167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2142B-AA60-4046-A77C-4F9743757471}">
  <sheetPr codeName="shInstructions">
    <pageSetUpPr fitToPage="1"/>
  </sheetPr>
  <dimension ref="A1:AR118"/>
  <sheetViews>
    <sheetView showGridLines="0" showRowColHeaders="0" tabSelected="1" workbookViewId="0"/>
  </sheetViews>
  <sheetFormatPr defaultColWidth="0" defaultRowHeight="15" zeroHeight="1" x14ac:dyDescent="0.25"/>
  <cols>
    <col min="1" max="1" width="5.7109375" customWidth="1"/>
    <col min="2" max="2" width="13" customWidth="1"/>
    <col min="3" max="3" width="4.28515625" customWidth="1"/>
    <col min="4" max="4" width="5.5703125" customWidth="1"/>
    <col min="5" max="5" width="17.85546875" customWidth="1"/>
    <col min="6" max="6" width="29" customWidth="1"/>
    <col min="7" max="7" width="30.5703125" customWidth="1"/>
    <col min="8" max="8" width="5.7109375" customWidth="1"/>
    <col min="9" max="16384" width="9.140625" hidden="1"/>
  </cols>
  <sheetData>
    <row r="1" spans="2:44" x14ac:dyDescent="0.25"/>
    <row r="2" spans="2:44" s="1" customFormat="1" ht="39.6" customHeight="1" thickBot="1" x14ac:dyDescent="0.6">
      <c r="B2" s="98" t="s">
        <v>51</v>
      </c>
      <c r="C2" s="88"/>
      <c r="D2" s="89"/>
      <c r="E2" s="89"/>
      <c r="F2" s="89"/>
      <c r="G2" s="90"/>
    </row>
    <row r="3" spans="2:44" ht="15.75" thickTop="1" x14ac:dyDescent="0.25">
      <c r="B3" s="2"/>
    </row>
    <row r="4" spans="2:44" ht="29.25" customHeight="1" x14ac:dyDescent="0.25">
      <c r="B4" s="112" t="s">
        <v>36</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row>
    <row r="5" spans="2:44" x14ac:dyDescent="0.25">
      <c r="B5" s="2" t="s">
        <v>37</v>
      </c>
    </row>
    <row r="6" spans="2:44" ht="15" customHeight="1" x14ac:dyDescent="0.25">
      <c r="B6" s="108" t="s">
        <v>64</v>
      </c>
      <c r="C6" s="108"/>
      <c r="D6" s="108"/>
      <c r="E6" s="108"/>
      <c r="F6" s="108"/>
      <c r="G6" s="108"/>
    </row>
    <row r="7" spans="2:44" x14ac:dyDescent="0.25">
      <c r="B7" s="2" t="s">
        <v>37</v>
      </c>
    </row>
    <row r="8" spans="2:44" ht="45" customHeight="1" x14ac:dyDescent="0.25">
      <c r="B8" s="108" t="s">
        <v>65</v>
      </c>
      <c r="C8" s="108"/>
      <c r="D8" s="108"/>
      <c r="E8" s="108"/>
      <c r="F8" s="108"/>
      <c r="G8" s="108"/>
    </row>
    <row r="9" spans="2:44" x14ac:dyDescent="0.25">
      <c r="B9" s="2" t="s">
        <v>37</v>
      </c>
    </row>
    <row r="10" spans="2:44" x14ac:dyDescent="0.25">
      <c r="B10" s="108" t="s">
        <v>66</v>
      </c>
      <c r="C10" s="108"/>
      <c r="D10" s="108"/>
      <c r="E10" s="108"/>
      <c r="F10" s="108"/>
      <c r="G10" s="108"/>
    </row>
    <row r="11" spans="2:44" x14ac:dyDescent="0.25">
      <c r="B11" s="2"/>
    </row>
    <row r="12" spans="2:44" x14ac:dyDescent="0.25">
      <c r="B12" s="115" t="s">
        <v>38</v>
      </c>
      <c r="C12" s="115"/>
      <c r="D12" s="115"/>
      <c r="E12" s="115"/>
      <c r="F12" s="115"/>
      <c r="G12" s="115"/>
    </row>
    <row r="13" spans="2:44" x14ac:dyDescent="0.25">
      <c r="B13" s="2" t="s">
        <v>37</v>
      </c>
    </row>
    <row r="14" spans="2:44" ht="30" customHeight="1" x14ac:dyDescent="0.25">
      <c r="B14" s="108" t="s">
        <v>67</v>
      </c>
      <c r="C14" s="108"/>
      <c r="D14" s="108"/>
      <c r="E14" s="108"/>
      <c r="F14" s="108"/>
      <c r="G14" s="108"/>
    </row>
    <row r="15" spans="2:44" x14ac:dyDescent="0.25">
      <c r="B15" s="108"/>
      <c r="C15" s="108"/>
      <c r="D15" s="108"/>
      <c r="E15" s="108"/>
      <c r="F15" s="108"/>
      <c r="G15" s="108"/>
    </row>
    <row r="16" spans="2:44" x14ac:dyDescent="0.25">
      <c r="B16" s="108" t="s">
        <v>68</v>
      </c>
      <c r="C16" s="108"/>
      <c r="D16" s="108"/>
      <c r="E16" s="108"/>
      <c r="F16" s="108"/>
      <c r="G16" s="108"/>
    </row>
    <row r="17" spans="2:7" x14ac:dyDescent="0.25">
      <c r="B17" s="2" t="s">
        <v>37</v>
      </c>
    </row>
    <row r="18" spans="2:7" x14ac:dyDescent="0.25">
      <c r="B18" s="115" t="s">
        <v>69</v>
      </c>
      <c r="C18" s="115"/>
      <c r="D18" s="115"/>
      <c r="E18" s="115"/>
      <c r="F18" s="115"/>
      <c r="G18" s="115"/>
    </row>
    <row r="19" spans="2:7" x14ac:dyDescent="0.25">
      <c r="B19" s="2" t="s">
        <v>37</v>
      </c>
    </row>
    <row r="20" spans="2:7" x14ac:dyDescent="0.25">
      <c r="B20" s="108" t="s">
        <v>70</v>
      </c>
      <c r="C20" s="108"/>
      <c r="D20" s="108"/>
      <c r="E20" s="108"/>
      <c r="F20" s="108"/>
      <c r="G20" s="108"/>
    </row>
    <row r="21" spans="2:7" x14ac:dyDescent="0.25">
      <c r="B21" s="108"/>
      <c r="C21" s="108"/>
      <c r="D21" s="108"/>
      <c r="E21" s="108"/>
      <c r="F21" s="108"/>
      <c r="G21" s="108"/>
    </row>
    <row r="22" spans="2:7" x14ac:dyDescent="0.25">
      <c r="B22" s="108" t="s">
        <v>68</v>
      </c>
      <c r="C22" s="108"/>
      <c r="D22" s="108"/>
      <c r="E22" s="108"/>
      <c r="F22" s="108"/>
      <c r="G22" s="108"/>
    </row>
    <row r="23" spans="2:7" x14ac:dyDescent="0.25">
      <c r="B23" s="2" t="s">
        <v>37</v>
      </c>
    </row>
    <row r="24" spans="2:7" ht="15" customHeight="1" x14ac:dyDescent="0.25">
      <c r="B24" s="110" t="s">
        <v>39</v>
      </c>
      <c r="C24" s="110"/>
      <c r="D24" s="110"/>
    </row>
    <row r="25" spans="2:7" x14ac:dyDescent="0.25">
      <c r="B25" s="2" t="s">
        <v>37</v>
      </c>
    </row>
    <row r="26" spans="2:7" x14ac:dyDescent="0.25">
      <c r="B26" s="108" t="s">
        <v>40</v>
      </c>
      <c r="C26" s="108"/>
      <c r="D26" s="108"/>
      <c r="E26" s="108"/>
      <c r="F26" s="108"/>
      <c r="G26" s="108"/>
    </row>
    <row r="27" spans="2:7" x14ac:dyDescent="0.25">
      <c r="B27" s="2" t="s">
        <v>37</v>
      </c>
    </row>
    <row r="28" spans="2:7" x14ac:dyDescent="0.25">
      <c r="B28" s="109" t="s">
        <v>71</v>
      </c>
      <c r="C28" s="109"/>
      <c r="D28" s="109"/>
      <c r="E28" s="109"/>
      <c r="F28" s="109"/>
      <c r="G28" s="109"/>
    </row>
    <row r="29" spans="2:7" x14ac:dyDescent="0.25">
      <c r="B29" s="107" t="s">
        <v>72</v>
      </c>
      <c r="C29" s="107"/>
      <c r="D29" s="107"/>
      <c r="E29" s="107"/>
      <c r="F29" s="107"/>
      <c r="G29" s="107"/>
    </row>
    <row r="30" spans="2:7" x14ac:dyDescent="0.25">
      <c r="B30" s="2" t="s">
        <v>37</v>
      </c>
    </row>
    <row r="31" spans="2:7" ht="15" customHeight="1" x14ac:dyDescent="0.25">
      <c r="B31" s="110" t="s">
        <v>41</v>
      </c>
      <c r="C31" s="110"/>
      <c r="D31" s="110"/>
    </row>
    <row r="32" spans="2:7" x14ac:dyDescent="0.25">
      <c r="B32" s="2" t="s">
        <v>37</v>
      </c>
    </row>
    <row r="33" spans="2:7" x14ac:dyDescent="0.25">
      <c r="B33" s="108" t="s">
        <v>42</v>
      </c>
      <c r="C33" s="108"/>
      <c r="D33" s="108"/>
      <c r="E33" s="108"/>
      <c r="F33" s="108"/>
      <c r="G33" s="108"/>
    </row>
    <row r="34" spans="2:7" x14ac:dyDescent="0.25">
      <c r="B34" s="2" t="s">
        <v>37</v>
      </c>
    </row>
    <row r="35" spans="2:7" x14ac:dyDescent="0.25">
      <c r="B35" s="109" t="s">
        <v>71</v>
      </c>
      <c r="C35" s="109"/>
      <c r="D35" s="109"/>
      <c r="E35" s="109"/>
      <c r="F35" s="109"/>
      <c r="G35" s="109"/>
    </row>
    <row r="36" spans="2:7" ht="15" customHeight="1" x14ac:dyDescent="0.25">
      <c r="B36" s="107" t="s">
        <v>73</v>
      </c>
      <c r="C36" s="107"/>
      <c r="D36" s="107"/>
      <c r="E36" s="107"/>
      <c r="F36" s="107"/>
      <c r="G36" s="107"/>
    </row>
    <row r="37" spans="2:7" x14ac:dyDescent="0.25">
      <c r="B37" s="2" t="s">
        <v>37</v>
      </c>
    </row>
    <row r="38" spans="2:7" x14ac:dyDescent="0.25">
      <c r="B38" s="110" t="s">
        <v>44</v>
      </c>
      <c r="C38" s="110"/>
      <c r="D38" s="110"/>
      <c r="E38" s="110"/>
    </row>
    <row r="39" spans="2:7" x14ac:dyDescent="0.25">
      <c r="B39" s="2" t="s">
        <v>37</v>
      </c>
    </row>
    <row r="40" spans="2:7" ht="30" customHeight="1" x14ac:dyDescent="0.25">
      <c r="B40" s="108" t="s">
        <v>74</v>
      </c>
      <c r="C40" s="108"/>
      <c r="D40" s="108"/>
      <c r="E40" s="108"/>
      <c r="F40" s="108"/>
      <c r="G40" s="108"/>
    </row>
    <row r="41" spans="2:7" x14ac:dyDescent="0.25">
      <c r="B41" s="2" t="s">
        <v>37</v>
      </c>
    </row>
    <row r="42" spans="2:7" ht="30" customHeight="1" x14ac:dyDescent="0.25">
      <c r="B42" s="108" t="s">
        <v>75</v>
      </c>
      <c r="C42" s="108"/>
      <c r="D42" s="108"/>
      <c r="E42" s="108"/>
      <c r="F42" s="108"/>
      <c r="G42" s="108"/>
    </row>
    <row r="43" spans="2:7" x14ac:dyDescent="0.25">
      <c r="B43" s="2" t="s">
        <v>37</v>
      </c>
    </row>
    <row r="44" spans="2:7" x14ac:dyDescent="0.25">
      <c r="B44" s="109" t="s">
        <v>71</v>
      </c>
      <c r="C44" s="109"/>
      <c r="D44" s="109"/>
      <c r="E44" s="109"/>
      <c r="F44" s="109"/>
      <c r="G44" s="109"/>
    </row>
    <row r="45" spans="2:7" ht="15" customHeight="1" x14ac:dyDescent="0.25">
      <c r="B45" s="107" t="s">
        <v>76</v>
      </c>
      <c r="C45" s="107"/>
      <c r="D45" s="107"/>
      <c r="E45" s="107"/>
      <c r="F45" s="107"/>
      <c r="G45" s="107"/>
    </row>
    <row r="46" spans="2:7" x14ac:dyDescent="0.25">
      <c r="B46" s="2" t="s">
        <v>37</v>
      </c>
    </row>
    <row r="47" spans="2:7" ht="15" customHeight="1" x14ac:dyDescent="0.25">
      <c r="B47" s="110" t="s">
        <v>43</v>
      </c>
      <c r="C47" s="110"/>
      <c r="D47" s="110"/>
      <c r="E47" s="110"/>
      <c r="F47" s="110"/>
    </row>
    <row r="48" spans="2:7" x14ac:dyDescent="0.25">
      <c r="B48" s="2" t="s">
        <v>37</v>
      </c>
    </row>
    <row r="49" spans="2:7" x14ac:dyDescent="0.25">
      <c r="B49" s="108" t="s">
        <v>50</v>
      </c>
      <c r="C49" s="108"/>
      <c r="D49" s="108"/>
      <c r="E49" s="108"/>
      <c r="F49" s="108"/>
      <c r="G49" s="108"/>
    </row>
    <row r="50" spans="2:7" x14ac:dyDescent="0.25">
      <c r="B50" s="2" t="s">
        <v>37</v>
      </c>
    </row>
    <row r="51" spans="2:7" x14ac:dyDescent="0.25">
      <c r="B51" s="109" t="s">
        <v>71</v>
      </c>
      <c r="C51" s="109"/>
      <c r="D51" s="109"/>
      <c r="E51" s="109"/>
      <c r="F51" s="109"/>
      <c r="G51" s="109"/>
    </row>
    <row r="52" spans="2:7" ht="15" customHeight="1" x14ac:dyDescent="0.25">
      <c r="B52" s="107" t="s">
        <v>77</v>
      </c>
      <c r="C52" s="107"/>
      <c r="D52" s="107"/>
      <c r="E52" s="107"/>
      <c r="F52" s="107"/>
      <c r="G52" s="107"/>
    </row>
    <row r="53" spans="2:7" ht="15" customHeight="1" x14ac:dyDescent="0.25">
      <c r="B53" s="107" t="s">
        <v>78</v>
      </c>
      <c r="C53" s="107"/>
      <c r="D53" s="107"/>
      <c r="E53" s="107"/>
      <c r="F53" s="107"/>
      <c r="G53" s="107"/>
    </row>
    <row r="54" spans="2:7" ht="15" customHeight="1" x14ac:dyDescent="0.25">
      <c r="B54" s="113" t="s">
        <v>79</v>
      </c>
      <c r="C54" s="114"/>
      <c r="D54" s="114"/>
      <c r="E54" s="114"/>
      <c r="F54" s="114"/>
      <c r="G54" s="114"/>
    </row>
    <row r="55" spans="2:7" ht="15" customHeight="1" x14ac:dyDescent="0.25">
      <c r="B55" s="113" t="s">
        <v>80</v>
      </c>
      <c r="C55" s="114"/>
      <c r="D55" s="114"/>
      <c r="E55" s="114"/>
      <c r="F55" s="114"/>
      <c r="G55" s="114"/>
    </row>
    <row r="56" spans="2:7" x14ac:dyDescent="0.25">
      <c r="B56" s="2" t="s">
        <v>37</v>
      </c>
    </row>
    <row r="57" spans="2:7" ht="15" customHeight="1" x14ac:dyDescent="0.25">
      <c r="B57" s="97" t="s">
        <v>45</v>
      </c>
    </row>
    <row r="58" spans="2:7" x14ac:dyDescent="0.25">
      <c r="B58" s="2" t="s">
        <v>37</v>
      </c>
    </row>
    <row r="59" spans="2:7" ht="30" customHeight="1" x14ac:dyDescent="0.25">
      <c r="B59" s="108" t="s">
        <v>46</v>
      </c>
      <c r="C59" s="108"/>
      <c r="D59" s="108"/>
      <c r="E59" s="108"/>
      <c r="F59" s="108"/>
      <c r="G59" s="108"/>
    </row>
    <row r="60" spans="2:7" x14ac:dyDescent="0.25">
      <c r="B60" s="2" t="s">
        <v>37</v>
      </c>
    </row>
    <row r="61" spans="2:7" x14ac:dyDescent="0.25">
      <c r="B61" s="109" t="s">
        <v>71</v>
      </c>
      <c r="C61" s="109"/>
      <c r="D61" s="109"/>
      <c r="E61" s="109"/>
      <c r="F61" s="109"/>
      <c r="G61" s="109"/>
    </row>
    <row r="62" spans="2:7" ht="30" customHeight="1" x14ac:dyDescent="0.25">
      <c r="B62" s="107" t="s">
        <v>81</v>
      </c>
      <c r="C62" s="107"/>
      <c r="D62" s="107"/>
      <c r="E62" s="107"/>
      <c r="F62" s="107"/>
      <c r="G62" s="107"/>
    </row>
    <row r="63" spans="2:7" ht="15" customHeight="1" x14ac:dyDescent="0.25">
      <c r="B63" s="107" t="s">
        <v>82</v>
      </c>
      <c r="C63" s="107"/>
      <c r="D63" s="107"/>
      <c r="E63" s="107"/>
      <c r="F63" s="107"/>
      <c r="G63" s="107"/>
    </row>
    <row r="64" spans="2:7" ht="18.75" customHeight="1" x14ac:dyDescent="0.25">
      <c r="B64" s="96"/>
    </row>
    <row r="65" spans="2:7" ht="55.5" customHeight="1" x14ac:dyDescent="0.25">
      <c r="B65" s="112" t="s">
        <v>47</v>
      </c>
      <c r="C65" s="112"/>
      <c r="D65" s="112"/>
      <c r="E65" s="112"/>
      <c r="F65" s="112"/>
      <c r="G65" s="112"/>
    </row>
    <row r="66" spans="2:7" x14ac:dyDescent="0.25">
      <c r="B66" s="96"/>
    </row>
    <row r="67" spans="2:7" ht="30" customHeight="1" x14ac:dyDescent="0.25">
      <c r="B67" s="108" t="s">
        <v>48</v>
      </c>
      <c r="C67" s="108"/>
      <c r="D67" s="108"/>
      <c r="E67" s="108"/>
      <c r="F67" s="108"/>
      <c r="G67" s="108"/>
    </row>
    <row r="68" spans="2:7" x14ac:dyDescent="0.25">
      <c r="B68" s="2" t="s">
        <v>37</v>
      </c>
    </row>
    <row r="69" spans="2:7" ht="15" customHeight="1" x14ac:dyDescent="0.25">
      <c r="B69" s="108" t="s">
        <v>83</v>
      </c>
      <c r="C69" s="108"/>
      <c r="D69" s="108"/>
      <c r="E69" s="108"/>
      <c r="F69" s="108"/>
      <c r="G69" s="108"/>
    </row>
    <row r="70" spans="2:7" x14ac:dyDescent="0.25">
      <c r="B70" s="2" t="s">
        <v>37</v>
      </c>
    </row>
    <row r="71" spans="2:7" ht="45" customHeight="1" x14ac:dyDescent="0.25">
      <c r="B71" s="108" t="s">
        <v>49</v>
      </c>
      <c r="C71" s="108"/>
      <c r="D71" s="108"/>
      <c r="E71" s="108"/>
      <c r="F71" s="108"/>
      <c r="G71" s="108"/>
    </row>
    <row r="72" spans="2:7" x14ac:dyDescent="0.25">
      <c r="B72" s="2" t="s">
        <v>37</v>
      </c>
    </row>
    <row r="73" spans="2:7" ht="30" customHeight="1" x14ac:dyDescent="0.25">
      <c r="B73" s="108" t="s">
        <v>84</v>
      </c>
      <c r="C73" s="108"/>
      <c r="D73" s="108"/>
      <c r="E73" s="108"/>
      <c r="F73" s="108"/>
      <c r="G73" s="108"/>
    </row>
    <row r="74" spans="2:7" x14ac:dyDescent="0.25">
      <c r="B74" s="2" t="s">
        <v>37</v>
      </c>
    </row>
    <row r="75" spans="2:7" x14ac:dyDescent="0.25">
      <c r="B75" s="111" t="s">
        <v>85</v>
      </c>
      <c r="C75" s="111"/>
      <c r="D75" s="111"/>
      <c r="E75" s="111"/>
      <c r="F75" s="111"/>
      <c r="G75" s="111"/>
    </row>
    <row r="76" spans="2:7" x14ac:dyDescent="0.25">
      <c r="B76" s="2" t="s">
        <v>37</v>
      </c>
    </row>
    <row r="77" spans="2:7" x14ac:dyDescent="0.25">
      <c r="B77" s="108" t="s">
        <v>86</v>
      </c>
      <c r="C77" s="108"/>
      <c r="D77" s="108"/>
      <c r="E77" s="108"/>
      <c r="F77" s="108"/>
      <c r="G77" s="108"/>
    </row>
    <row r="78" spans="2:7" ht="15" customHeight="1" x14ac:dyDescent="0.25">
      <c r="B78" s="107" t="s">
        <v>87</v>
      </c>
      <c r="C78" s="107"/>
      <c r="D78" s="107"/>
      <c r="E78" s="107"/>
      <c r="F78" s="107"/>
      <c r="G78" s="107"/>
    </row>
    <row r="79" spans="2:7" ht="30" customHeight="1" x14ac:dyDescent="0.25">
      <c r="B79" s="107" t="s">
        <v>88</v>
      </c>
      <c r="C79" s="107"/>
      <c r="D79" s="107"/>
      <c r="E79" s="107"/>
      <c r="F79" s="107"/>
      <c r="G79" s="107"/>
    </row>
    <row r="80" spans="2:7" x14ac:dyDescent="0.25"/>
    <row r="81" spans="2:7" ht="15" customHeight="1" x14ac:dyDescent="0.25">
      <c r="B81" s="110" t="s">
        <v>89</v>
      </c>
      <c r="C81" s="110"/>
    </row>
    <row r="82" spans="2:7" x14ac:dyDescent="0.25">
      <c r="B82" s="2" t="s">
        <v>37</v>
      </c>
    </row>
    <row r="83" spans="2:7" x14ac:dyDescent="0.25">
      <c r="B83" s="108" t="s">
        <v>90</v>
      </c>
      <c r="C83" s="108"/>
      <c r="D83" s="108"/>
      <c r="E83" s="108"/>
      <c r="F83" s="108"/>
      <c r="G83" s="108"/>
    </row>
    <row r="84" spans="2:7" x14ac:dyDescent="0.25">
      <c r="B84" s="2" t="s">
        <v>37</v>
      </c>
    </row>
    <row r="85" spans="2:7" x14ac:dyDescent="0.25">
      <c r="B85" s="109" t="s">
        <v>71</v>
      </c>
      <c r="C85" s="109"/>
      <c r="D85" s="109"/>
      <c r="E85" s="109"/>
      <c r="F85" s="109"/>
      <c r="G85" s="109"/>
    </row>
    <row r="86" spans="2:7" x14ac:dyDescent="0.25">
      <c r="B86" s="107" t="s">
        <v>91</v>
      </c>
      <c r="C86" s="107"/>
      <c r="D86" s="107"/>
      <c r="E86" s="107"/>
      <c r="F86" s="107"/>
      <c r="G86" s="107"/>
    </row>
    <row r="87" spans="2:7" x14ac:dyDescent="0.25">
      <c r="B87" s="96"/>
    </row>
    <row r="88" spans="2:7" ht="15" customHeight="1" x14ac:dyDescent="0.25">
      <c r="B88" s="110" t="s">
        <v>92</v>
      </c>
      <c r="C88" s="110"/>
      <c r="D88" s="110"/>
    </row>
    <row r="89" spans="2:7" x14ac:dyDescent="0.25">
      <c r="B89" s="2" t="s">
        <v>37</v>
      </c>
    </row>
    <row r="90" spans="2:7" x14ac:dyDescent="0.25">
      <c r="B90" s="108" t="s">
        <v>93</v>
      </c>
      <c r="C90" s="108"/>
      <c r="D90" s="108"/>
      <c r="E90" s="108"/>
      <c r="F90" s="108"/>
      <c r="G90" s="108"/>
    </row>
    <row r="91" spans="2:7" x14ac:dyDescent="0.25">
      <c r="B91" s="2" t="s">
        <v>37</v>
      </c>
    </row>
    <row r="92" spans="2:7" x14ac:dyDescent="0.25">
      <c r="B92" s="109" t="s">
        <v>71</v>
      </c>
      <c r="C92" s="109"/>
      <c r="D92" s="109"/>
      <c r="E92" s="109"/>
      <c r="F92" s="109"/>
      <c r="G92" s="109"/>
    </row>
    <row r="93" spans="2:7" x14ac:dyDescent="0.25">
      <c r="B93" s="107" t="s">
        <v>94</v>
      </c>
      <c r="C93" s="107"/>
      <c r="D93" s="107"/>
      <c r="E93" s="107"/>
      <c r="F93" s="107"/>
      <c r="G93" s="107"/>
    </row>
    <row r="94" spans="2:7" ht="15" customHeight="1" x14ac:dyDescent="0.25"/>
    <row r="95" spans="2:7" ht="15" customHeight="1" x14ac:dyDescent="0.25">
      <c r="B95" s="110" t="s">
        <v>95</v>
      </c>
      <c r="C95" s="110"/>
      <c r="D95" s="110"/>
    </row>
    <row r="96" spans="2:7" x14ac:dyDescent="0.25">
      <c r="B96" s="2" t="s">
        <v>37</v>
      </c>
    </row>
    <row r="97" spans="2:7" x14ac:dyDescent="0.25">
      <c r="B97" s="108" t="s">
        <v>96</v>
      </c>
      <c r="C97" s="108"/>
      <c r="D97" s="108"/>
      <c r="E97" s="108"/>
      <c r="F97" s="108"/>
      <c r="G97" s="108"/>
    </row>
    <row r="98" spans="2:7" x14ac:dyDescent="0.25">
      <c r="B98" s="2" t="s">
        <v>37</v>
      </c>
    </row>
    <row r="99" spans="2:7" ht="30" customHeight="1" x14ac:dyDescent="0.25">
      <c r="B99" s="108" t="s">
        <v>97</v>
      </c>
      <c r="C99" s="108"/>
      <c r="D99" s="108"/>
      <c r="E99" s="108"/>
      <c r="F99" s="108"/>
      <c r="G99" s="108"/>
    </row>
    <row r="100" spans="2:7" x14ac:dyDescent="0.25">
      <c r="B100" s="2" t="s">
        <v>37</v>
      </c>
    </row>
    <row r="101" spans="2:7" x14ac:dyDescent="0.25">
      <c r="B101" s="109" t="s">
        <v>71</v>
      </c>
      <c r="C101" s="109"/>
      <c r="D101" s="109"/>
      <c r="E101" s="109"/>
      <c r="F101" s="109"/>
      <c r="G101" s="109"/>
    </row>
    <row r="102" spans="2:7" ht="15" customHeight="1" x14ac:dyDescent="0.25">
      <c r="B102" s="107" t="s">
        <v>98</v>
      </c>
      <c r="C102" s="107"/>
      <c r="D102" s="107"/>
      <c r="E102" s="107"/>
      <c r="F102" s="107"/>
      <c r="G102" s="107"/>
    </row>
    <row r="103" spans="2:7" ht="15" customHeight="1" x14ac:dyDescent="0.25"/>
    <row r="104" spans="2:7" x14ac:dyDescent="0.25">
      <c r="B104" s="109" t="s">
        <v>99</v>
      </c>
      <c r="C104" s="109"/>
      <c r="D104" s="109"/>
      <c r="E104" s="109"/>
      <c r="F104" s="109"/>
      <c r="G104" s="109"/>
    </row>
    <row r="105" spans="2:7" ht="15" customHeight="1" x14ac:dyDescent="0.25">
      <c r="B105" s="107" t="s">
        <v>100</v>
      </c>
      <c r="C105" s="107"/>
      <c r="D105" s="107"/>
      <c r="E105" s="107"/>
      <c r="F105" s="107"/>
      <c r="G105" s="107"/>
    </row>
    <row r="106" spans="2:7" ht="15" customHeight="1" x14ac:dyDescent="0.25"/>
    <row r="107" spans="2:7" ht="15" customHeight="1" x14ac:dyDescent="0.25">
      <c r="B107" s="110" t="s">
        <v>101</v>
      </c>
      <c r="C107" s="110"/>
      <c r="D107" s="110"/>
      <c r="E107" s="110"/>
    </row>
    <row r="108" spans="2:7" x14ac:dyDescent="0.25">
      <c r="B108" s="2" t="s">
        <v>37</v>
      </c>
    </row>
    <row r="109" spans="2:7" x14ac:dyDescent="0.25">
      <c r="B109" s="109" t="s">
        <v>71</v>
      </c>
      <c r="C109" s="109"/>
      <c r="D109" s="109"/>
      <c r="E109" s="109"/>
      <c r="F109" s="109"/>
      <c r="G109" s="109"/>
    </row>
    <row r="110" spans="2:7" x14ac:dyDescent="0.25">
      <c r="B110" s="107" t="s">
        <v>102</v>
      </c>
      <c r="C110" s="107"/>
      <c r="D110" s="107"/>
      <c r="E110" s="107"/>
      <c r="F110" s="107"/>
      <c r="G110" s="107"/>
    </row>
    <row r="111" spans="2:7" ht="15" customHeight="1" x14ac:dyDescent="0.25"/>
    <row r="112" spans="2:7" ht="15" customHeight="1" x14ac:dyDescent="0.25">
      <c r="B112" s="106" t="s">
        <v>103</v>
      </c>
    </row>
    <row r="113" spans="2:7" x14ac:dyDescent="0.25">
      <c r="B113" s="2" t="s">
        <v>37</v>
      </c>
    </row>
    <row r="114" spans="2:7" ht="45" customHeight="1" x14ac:dyDescent="0.25">
      <c r="B114" s="108" t="s">
        <v>104</v>
      </c>
      <c r="C114" s="108"/>
      <c r="D114" s="108"/>
      <c r="E114" s="108"/>
      <c r="F114" s="108"/>
      <c r="G114" s="108"/>
    </row>
    <row r="115" spans="2:7" x14ac:dyDescent="0.25">
      <c r="B115" s="2" t="s">
        <v>37</v>
      </c>
    </row>
    <row r="116" spans="2:7" x14ac:dyDescent="0.25">
      <c r="B116" s="109" t="s">
        <v>71</v>
      </c>
      <c r="C116" s="109"/>
      <c r="D116" s="109"/>
      <c r="E116" s="109"/>
      <c r="F116" s="109"/>
      <c r="G116" s="109"/>
    </row>
    <row r="117" spans="2:7" ht="30" customHeight="1" x14ac:dyDescent="0.25">
      <c r="B117" s="107" t="s">
        <v>105</v>
      </c>
      <c r="C117" s="107"/>
      <c r="D117" s="107"/>
      <c r="E117" s="107"/>
      <c r="F117" s="107"/>
      <c r="G117" s="107"/>
    </row>
    <row r="118" spans="2:7" x14ac:dyDescent="0.25"/>
  </sheetData>
  <sheetProtection algorithmName="SHA-512" hashValue="PNioCs6lN6LFTuNmxLWnjPuuWO0+uu2aZS7EJW+3z+U0abDsw5edG7HZar+UvHSJU10WuZcNlYFKrmDT6VZowg==" saltValue="YBj+TdZGupIpwwHAMYZbtw==" spinCount="100000" sheet="1" objects="1" scenarios="1" selectLockedCells="1"/>
  <mergeCells count="66">
    <mergeCell ref="B22:G22"/>
    <mergeCell ref="B24:D24"/>
    <mergeCell ref="B52:G52"/>
    <mergeCell ref="B53:G53"/>
    <mergeCell ref="B54:G54"/>
    <mergeCell ref="B40:G40"/>
    <mergeCell ref="B42:G42"/>
    <mergeCell ref="B44:G44"/>
    <mergeCell ref="B28:G28"/>
    <mergeCell ref="B36:G36"/>
    <mergeCell ref="B26:G26"/>
    <mergeCell ref="B4:AR4"/>
    <mergeCell ref="B14:G14"/>
    <mergeCell ref="B15:G15"/>
    <mergeCell ref="B20:G20"/>
    <mergeCell ref="B21:G21"/>
    <mergeCell ref="B6:G6"/>
    <mergeCell ref="B8:G8"/>
    <mergeCell ref="B10:G10"/>
    <mergeCell ref="B12:G12"/>
    <mergeCell ref="B16:G16"/>
    <mergeCell ref="B18:G18"/>
    <mergeCell ref="B29:G29"/>
    <mergeCell ref="B31:D31"/>
    <mergeCell ref="B33:G33"/>
    <mergeCell ref="B35:G35"/>
    <mergeCell ref="B38:E38"/>
    <mergeCell ref="B45:G45"/>
    <mergeCell ref="B47:F47"/>
    <mergeCell ref="B49:G49"/>
    <mergeCell ref="B51:G51"/>
    <mergeCell ref="B55:G55"/>
    <mergeCell ref="B59:G59"/>
    <mergeCell ref="B61:G61"/>
    <mergeCell ref="B62:G62"/>
    <mergeCell ref="B63:G63"/>
    <mergeCell ref="B65:G65"/>
    <mergeCell ref="B67:G67"/>
    <mergeCell ref="B69:G69"/>
    <mergeCell ref="B71:G71"/>
    <mergeCell ref="B73:G73"/>
    <mergeCell ref="B75:G75"/>
    <mergeCell ref="B77:G77"/>
    <mergeCell ref="B78:G78"/>
    <mergeCell ref="B79:G79"/>
    <mergeCell ref="B81:C81"/>
    <mergeCell ref="B83:G83"/>
    <mergeCell ref="B85:G85"/>
    <mergeCell ref="B86:G86"/>
    <mergeCell ref="B88:D88"/>
    <mergeCell ref="B90:G90"/>
    <mergeCell ref="B92:G92"/>
    <mergeCell ref="B93:G93"/>
    <mergeCell ref="B95:D95"/>
    <mergeCell ref="B97:G97"/>
    <mergeCell ref="B99:G99"/>
    <mergeCell ref="B101:G101"/>
    <mergeCell ref="B110:G110"/>
    <mergeCell ref="B114:G114"/>
    <mergeCell ref="B116:G116"/>
    <mergeCell ref="B117:G117"/>
    <mergeCell ref="B102:G102"/>
    <mergeCell ref="B104:G104"/>
    <mergeCell ref="B105:G105"/>
    <mergeCell ref="B107:E107"/>
    <mergeCell ref="B109:G109"/>
  </mergeCells>
  <pageMargins left="0.5" right="0.5" top="0.5" bottom="0.5" header="0.3" footer="0.3"/>
  <pageSetup paperSize="5" scale="9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PrincipalResidence">
    <pageSetUpPr fitToPage="1"/>
  </sheetPr>
  <dimension ref="A1:P83"/>
  <sheetViews>
    <sheetView showGridLines="0" zoomScaleNormal="100" workbookViewId="0">
      <pane ySplit="1" topLeftCell="A2" activePane="bottomLeft" state="frozen"/>
      <selection pane="bottomLeft" activeCell="E3" sqref="E3:F3"/>
    </sheetView>
  </sheetViews>
  <sheetFormatPr defaultColWidth="0" defaultRowHeight="15" zeroHeight="1" x14ac:dyDescent="0.25"/>
  <cols>
    <col min="1" max="1" width="3.28515625" customWidth="1"/>
    <col min="2" max="2" width="4" customWidth="1"/>
    <col min="3" max="3" width="5.42578125" customWidth="1"/>
    <col min="4" max="4" width="14.85546875" customWidth="1"/>
    <col min="5" max="5" width="25" customWidth="1"/>
    <col min="6" max="6" width="31.28515625" customWidth="1"/>
    <col min="7" max="7" width="8.140625" customWidth="1"/>
    <col min="8" max="8" width="14.140625" customWidth="1"/>
    <col min="9" max="9" width="23.140625" customWidth="1"/>
    <col min="10" max="10" width="8.140625" customWidth="1"/>
    <col min="11" max="11" width="11.7109375" customWidth="1"/>
    <col min="12" max="12" width="23.140625" customWidth="1"/>
    <col min="13" max="14" width="4.85546875" customWidth="1"/>
    <col min="15" max="15" width="3.7109375" customWidth="1"/>
    <col min="16" max="16" width="7" customWidth="1"/>
    <col min="17" max="16384" width="9.140625" hidden="1"/>
  </cols>
  <sheetData>
    <row r="1" spans="1:15" s="1" customFormat="1" ht="39.6" customHeight="1" thickBot="1" x14ac:dyDescent="0.6">
      <c r="B1" s="88" t="s">
        <v>21</v>
      </c>
      <c r="C1" s="88"/>
      <c r="D1" s="89"/>
      <c r="E1" s="89"/>
      <c r="F1" s="90"/>
      <c r="G1" s="90"/>
      <c r="H1" s="90"/>
      <c r="I1" s="91"/>
      <c r="J1" s="91"/>
      <c r="K1" s="91"/>
      <c r="L1" s="90"/>
      <c r="M1" s="90"/>
      <c r="N1" s="90"/>
      <c r="O1" s="90"/>
    </row>
    <row r="2" spans="1:15" s="2" customFormat="1" ht="75" customHeight="1" thickTop="1" thickBot="1" x14ac:dyDescent="0.3">
      <c r="B2" s="92"/>
      <c r="C2" s="132" t="s">
        <v>60</v>
      </c>
      <c r="D2" s="132"/>
      <c r="E2" s="132"/>
      <c r="F2" s="132"/>
      <c r="G2" s="132"/>
      <c r="H2" s="132"/>
      <c r="I2" s="132"/>
      <c r="J2" s="132"/>
      <c r="K2" s="132"/>
      <c r="L2" s="132"/>
      <c r="M2" s="132"/>
      <c r="N2" s="132"/>
      <c r="O2" s="93"/>
    </row>
    <row r="3" spans="1:15" ht="29.45" customHeight="1" thickBot="1" x14ac:dyDescent="0.3">
      <c r="B3" s="138" t="s">
        <v>32</v>
      </c>
      <c r="C3" s="138"/>
      <c r="D3" s="138"/>
      <c r="E3" s="117"/>
      <c r="F3" s="137"/>
      <c r="G3" s="139" t="s">
        <v>34</v>
      </c>
      <c r="H3" s="139"/>
      <c r="I3" s="117"/>
      <c r="J3" s="140"/>
      <c r="K3" s="94" t="s">
        <v>33</v>
      </c>
      <c r="L3" s="21"/>
      <c r="M3" s="85"/>
      <c r="N3" s="85"/>
      <c r="O3" s="86"/>
    </row>
    <row r="4" spans="1:15" ht="27" customHeight="1" thickBot="1" x14ac:dyDescent="0.3">
      <c r="B4" s="20"/>
      <c r="C4" s="20"/>
      <c r="D4" s="20"/>
      <c r="E4" s="20"/>
      <c r="F4" s="20"/>
      <c r="G4" s="87" t="s">
        <v>63</v>
      </c>
      <c r="H4" s="20"/>
      <c r="I4" s="52"/>
      <c r="J4" s="20"/>
      <c r="K4" s="20"/>
      <c r="L4" s="52"/>
      <c r="M4" s="135"/>
      <c r="N4" s="136"/>
      <c r="O4" s="24"/>
    </row>
    <row r="5" spans="1:15" ht="10.5" customHeight="1" thickBot="1" x14ac:dyDescent="0.3"/>
    <row r="6" spans="1:15" ht="28.15" customHeight="1" thickBot="1" x14ac:dyDescent="0.3">
      <c r="B6" s="133" t="s">
        <v>22</v>
      </c>
      <c r="C6" s="134"/>
      <c r="D6" s="134"/>
      <c r="E6" s="134"/>
      <c r="F6" s="134"/>
      <c r="G6" s="134"/>
      <c r="H6" s="134"/>
      <c r="I6" s="134"/>
      <c r="J6" s="22"/>
      <c r="K6" s="22"/>
      <c r="L6" s="22"/>
      <c r="M6" s="22"/>
      <c r="N6" s="22"/>
      <c r="O6" s="23"/>
    </row>
    <row r="7" spans="1:15" ht="9" customHeight="1" thickBot="1" x14ac:dyDescent="0.3">
      <c r="B7" s="25"/>
      <c r="O7" s="29"/>
    </row>
    <row r="8" spans="1:15" ht="28.15" customHeight="1" thickBot="1" x14ac:dyDescent="0.3">
      <c r="B8" s="26"/>
      <c r="C8" s="99"/>
      <c r="D8" s="133" t="s">
        <v>5</v>
      </c>
      <c r="E8" s="134"/>
      <c r="F8" s="134"/>
      <c r="G8" s="134"/>
      <c r="H8" s="134"/>
      <c r="I8" s="22"/>
      <c r="J8" s="22"/>
      <c r="K8" s="22"/>
      <c r="L8" s="22"/>
      <c r="M8" s="22"/>
      <c r="N8" s="23"/>
      <c r="O8" s="30"/>
    </row>
    <row r="9" spans="1:15" ht="6" customHeight="1" thickBot="1" x14ac:dyDescent="0.3">
      <c r="B9" s="26"/>
      <c r="C9" s="25"/>
      <c r="N9" s="29"/>
      <c r="O9" s="30"/>
    </row>
    <row r="10" spans="1:15" s="2" customFormat="1" ht="27" customHeight="1" thickBot="1" x14ac:dyDescent="0.3">
      <c r="B10" s="27"/>
      <c r="C10" s="101"/>
      <c r="D10" s="53" t="s">
        <v>9</v>
      </c>
      <c r="E10" s="116"/>
      <c r="F10" s="116"/>
      <c r="G10" s="116"/>
      <c r="H10" s="116"/>
      <c r="I10" s="116"/>
      <c r="J10" s="116"/>
      <c r="K10" s="116"/>
      <c r="L10" s="117"/>
      <c r="M10" s="13" t="s">
        <v>8</v>
      </c>
      <c r="N10" s="102"/>
      <c r="O10" s="31"/>
    </row>
    <row r="11" spans="1:15" s="2" customFormat="1" ht="28.15" customHeight="1" x14ac:dyDescent="0.25">
      <c r="B11" s="27"/>
      <c r="C11" s="54" t="s">
        <v>10</v>
      </c>
      <c r="D11" s="55"/>
      <c r="E11" s="56"/>
      <c r="F11" s="56"/>
      <c r="G11" s="57"/>
      <c r="H11" s="58"/>
      <c r="I11" s="59" t="str">
        <f>IF(ISNUMBER($I$4),$I$4,"")</f>
        <v/>
      </c>
      <c r="J11" s="56"/>
      <c r="K11" s="58"/>
      <c r="L11" s="59" t="str">
        <f>IF(ISNUMBER($L$4),$L$4,"")</f>
        <v/>
      </c>
      <c r="M11" s="60"/>
      <c r="N11" s="61"/>
      <c r="O11" s="31"/>
    </row>
    <row r="12" spans="1:15" s="9" customFormat="1" ht="4.5" customHeight="1" x14ac:dyDescent="0.25">
      <c r="A12" s="2"/>
      <c r="B12" s="28"/>
      <c r="C12" s="118">
        <v>1</v>
      </c>
      <c r="D12" s="7"/>
      <c r="E12" s="7"/>
      <c r="F12" s="7"/>
      <c r="G12" s="7"/>
      <c r="H12" s="8"/>
      <c r="I12" s="10"/>
      <c r="J12" s="7"/>
      <c r="K12" s="8"/>
      <c r="L12" s="10"/>
      <c r="N12" s="32"/>
      <c r="O12" s="32"/>
    </row>
    <row r="13" spans="1:15" s="2" customFormat="1" ht="25.15" customHeight="1" x14ac:dyDescent="0.25">
      <c r="B13" s="27"/>
      <c r="C13" s="118"/>
      <c r="D13" s="119" t="s">
        <v>35</v>
      </c>
      <c r="E13" s="119"/>
      <c r="F13" s="119"/>
      <c r="G13" s="119"/>
      <c r="H13" s="119"/>
      <c r="I13" s="95"/>
      <c r="L13" s="95"/>
      <c r="N13" s="31"/>
      <c r="O13" s="31"/>
    </row>
    <row r="14" spans="1:15" s="2" customFormat="1" ht="25.15" customHeight="1" x14ac:dyDescent="0.25">
      <c r="B14" s="27"/>
      <c r="C14" s="33">
        <v>2</v>
      </c>
      <c r="D14" s="122" t="s">
        <v>28</v>
      </c>
      <c r="E14" s="123"/>
      <c r="F14" s="123"/>
      <c r="G14" s="123"/>
      <c r="H14" s="84"/>
      <c r="I14" s="14"/>
      <c r="L14" s="15"/>
      <c r="N14" s="31"/>
      <c r="O14" s="31"/>
    </row>
    <row r="15" spans="1:15" s="2" customFormat="1" ht="25.15" customHeight="1" x14ac:dyDescent="0.25">
      <c r="B15" s="27"/>
      <c r="C15" s="33">
        <v>3</v>
      </c>
      <c r="D15" s="122" t="s">
        <v>29</v>
      </c>
      <c r="E15" s="123"/>
      <c r="F15" s="123"/>
      <c r="G15" s="123"/>
      <c r="H15" s="11" t="s">
        <v>14</v>
      </c>
      <c r="I15" s="14"/>
      <c r="J15" s="12" t="s">
        <v>15</v>
      </c>
      <c r="K15" s="11" t="s">
        <v>14</v>
      </c>
      <c r="L15" s="15"/>
      <c r="M15" s="12" t="s">
        <v>15</v>
      </c>
      <c r="N15" s="31"/>
      <c r="O15" s="31"/>
    </row>
    <row r="16" spans="1:15" s="2" customFormat="1" ht="25.15" customHeight="1" x14ac:dyDescent="0.25">
      <c r="B16" s="27"/>
      <c r="C16" s="33">
        <v>4</v>
      </c>
      <c r="D16" s="122" t="s">
        <v>17</v>
      </c>
      <c r="E16" s="123"/>
      <c r="F16" s="123"/>
      <c r="G16" s="123"/>
      <c r="H16" s="84"/>
      <c r="I16" s="14"/>
      <c r="L16" s="15"/>
      <c r="N16" s="31"/>
      <c r="O16" s="31"/>
    </row>
    <row r="17" spans="1:15" s="2" customFormat="1" ht="25.15" customHeight="1" x14ac:dyDescent="0.25">
      <c r="B17" s="27"/>
      <c r="C17" s="33">
        <v>5</v>
      </c>
      <c r="D17" s="122" t="s">
        <v>16</v>
      </c>
      <c r="E17" s="123"/>
      <c r="F17" s="123"/>
      <c r="G17" s="123"/>
      <c r="H17" s="84"/>
      <c r="I17" s="14"/>
      <c r="L17" s="15"/>
      <c r="N17" s="31"/>
      <c r="O17" s="32"/>
    </row>
    <row r="18" spans="1:15" s="2" customFormat="1" ht="25.15" customHeight="1" x14ac:dyDescent="0.25">
      <c r="B18" s="27"/>
      <c r="C18" s="33">
        <v>6</v>
      </c>
      <c r="D18" s="122" t="s">
        <v>52</v>
      </c>
      <c r="E18" s="123"/>
      <c r="F18" s="123"/>
      <c r="G18" s="123"/>
      <c r="H18" s="84"/>
      <c r="I18" s="14"/>
      <c r="L18" s="15"/>
      <c r="N18" s="31"/>
      <c r="O18" s="31"/>
    </row>
    <row r="19" spans="1:15" s="2" customFormat="1" ht="25.15" customHeight="1" x14ac:dyDescent="0.25">
      <c r="B19" s="27"/>
      <c r="C19" s="33">
        <v>7</v>
      </c>
      <c r="D19" s="122" t="s">
        <v>53</v>
      </c>
      <c r="E19" s="123"/>
      <c r="F19" s="123"/>
      <c r="G19" s="123"/>
      <c r="H19" s="84"/>
      <c r="I19" s="14"/>
      <c r="L19" s="15"/>
      <c r="N19" s="31"/>
      <c r="O19" s="31"/>
    </row>
    <row r="20" spans="1:15" s="2" customFormat="1" ht="25.15" customHeight="1" x14ac:dyDescent="0.25">
      <c r="B20" s="27"/>
      <c r="C20" s="33">
        <v>8</v>
      </c>
      <c r="D20" s="122" t="s">
        <v>54</v>
      </c>
      <c r="E20" s="123"/>
      <c r="F20" s="123"/>
      <c r="G20" s="123"/>
      <c r="H20" s="84"/>
      <c r="I20" s="14"/>
      <c r="L20" s="15"/>
      <c r="N20" s="31"/>
      <c r="O20" s="31"/>
    </row>
    <row r="21" spans="1:15" s="2" customFormat="1" ht="37.9" customHeight="1" x14ac:dyDescent="0.25">
      <c r="B21" s="27"/>
      <c r="C21" s="33">
        <v>9</v>
      </c>
      <c r="D21" s="141" t="s">
        <v>55</v>
      </c>
      <c r="E21" s="142"/>
      <c r="F21" s="142"/>
      <c r="G21" s="142"/>
      <c r="H21" s="4"/>
      <c r="I21" s="14"/>
      <c r="L21" s="15"/>
      <c r="N21" s="31"/>
      <c r="O21" s="31"/>
    </row>
    <row r="22" spans="1:15" s="2" customFormat="1" ht="37.9" customHeight="1" x14ac:dyDescent="0.25">
      <c r="B22" s="27"/>
      <c r="C22" s="33">
        <v>10</v>
      </c>
      <c r="D22" s="141" t="s">
        <v>11</v>
      </c>
      <c r="E22" s="142"/>
      <c r="F22" s="142"/>
      <c r="G22" s="142"/>
      <c r="H22" s="100"/>
      <c r="I22" s="17">
        <f>I14-I15+SUM(I16:I21)</f>
        <v>0</v>
      </c>
      <c r="L22" s="17">
        <f>L14-L15+SUM(L16:L21)</f>
        <v>0</v>
      </c>
      <c r="N22" s="31"/>
      <c r="O22" s="32"/>
    </row>
    <row r="23" spans="1:15" s="2" customFormat="1" ht="29.45" customHeight="1" x14ac:dyDescent="0.25">
      <c r="B23" s="27"/>
      <c r="C23" s="33">
        <v>11</v>
      </c>
      <c r="D23" s="130" t="s">
        <v>12</v>
      </c>
      <c r="E23" s="131"/>
      <c r="F23" s="131"/>
      <c r="G23" s="131"/>
      <c r="H23" s="131"/>
      <c r="I23" s="18" t="str">
        <f>IFERROR(I22/I13,"N/A")</f>
        <v>N/A</v>
      </c>
      <c r="L23" s="18" t="str">
        <f>IFERROR(L22/L13,"N/A")</f>
        <v>N/A</v>
      </c>
      <c r="N23" s="31"/>
      <c r="O23" s="31"/>
    </row>
    <row r="24" spans="1:15" s="2" customFormat="1" ht="29.45" customHeight="1" thickBot="1" x14ac:dyDescent="0.3">
      <c r="B24" s="27"/>
      <c r="C24" s="33">
        <v>12</v>
      </c>
      <c r="D24" s="45" t="str">
        <f>"Average Monthly Gross Rental Income (Loss) "&amp;IF(AND(ISNUMBER(I13),ISNUMBER(L13)),I13+L13,IF(ISNUMBER(I13),I13,IF(ISNUMBER(L13),L13,"____")))&amp;" months"</f>
        <v>Average Monthly Gross Rental Income (Loss) ____ months</v>
      </c>
      <c r="E24" s="47"/>
      <c r="F24" s="47"/>
      <c r="G24" s="47"/>
      <c r="H24" s="48"/>
      <c r="I24" s="49"/>
      <c r="J24" s="129" t="str">
        <f>IF(AND(ISNUMBER(I13),ISNUMBER(L13),ISNUMBER(I22),ISNUMBER(L22)),(I22+L22)/(I13+L13),IF(AND(OR(NOT(ISNUMBER(L13)),NOT(ISNUMBER(L22))),ISNUMBER(I13),ISNUMBER(I22)),I22/I13,IF(AND(OR(NOT(ISNUMBER(I13)),NOT(ISNUMBER(I22))),ISNUMBER(L13),ISNUMBER(L22)),L22/L13,"N/A")))</f>
        <v>N/A</v>
      </c>
      <c r="K24" s="129"/>
      <c r="L24" s="49"/>
      <c r="M24" s="50"/>
      <c r="N24" s="51"/>
      <c r="O24" s="32"/>
    </row>
    <row r="25" spans="1:15" ht="6" customHeight="1" thickBot="1" x14ac:dyDescent="0.3">
      <c r="B25" s="26"/>
      <c r="C25" s="25"/>
      <c r="N25" s="30"/>
      <c r="O25" s="30"/>
    </row>
    <row r="26" spans="1:15" s="2" customFormat="1" ht="27" customHeight="1" thickBot="1" x14ac:dyDescent="0.3">
      <c r="B26" s="27"/>
      <c r="C26" s="101"/>
      <c r="D26" s="53" t="s">
        <v>9</v>
      </c>
      <c r="E26" s="116"/>
      <c r="F26" s="116"/>
      <c r="G26" s="116"/>
      <c r="H26" s="116"/>
      <c r="I26" s="116"/>
      <c r="J26" s="116"/>
      <c r="K26" s="116"/>
      <c r="L26" s="117"/>
      <c r="M26" s="13" t="s">
        <v>8</v>
      </c>
      <c r="N26" s="102"/>
      <c r="O26" s="31"/>
    </row>
    <row r="27" spans="1:15" s="2" customFormat="1" ht="28.15" customHeight="1" x14ac:dyDescent="0.25">
      <c r="B27" s="27"/>
      <c r="C27" s="54" t="s">
        <v>10</v>
      </c>
      <c r="D27" s="55"/>
      <c r="E27" s="56"/>
      <c r="F27" s="56"/>
      <c r="G27" s="57"/>
      <c r="H27" s="58"/>
      <c r="I27" s="59" t="str">
        <f>IF(ISNUMBER($I$4),$I$4,"")</f>
        <v/>
      </c>
      <c r="J27" s="56"/>
      <c r="K27" s="58"/>
      <c r="L27" s="59" t="str">
        <f>IF(ISNUMBER($L$4),$L$4,"")</f>
        <v/>
      </c>
      <c r="M27" s="60"/>
      <c r="N27" s="61"/>
      <c r="O27" s="31"/>
    </row>
    <row r="28" spans="1:15" s="9" customFormat="1" ht="4.5" customHeight="1" x14ac:dyDescent="0.25">
      <c r="A28" s="2"/>
      <c r="B28" s="28"/>
      <c r="C28" s="118">
        <v>1</v>
      </c>
      <c r="D28" s="7"/>
      <c r="E28" s="7"/>
      <c r="F28" s="7"/>
      <c r="G28" s="7"/>
      <c r="H28" s="8"/>
      <c r="I28" s="10"/>
      <c r="J28" s="7"/>
      <c r="K28" s="8"/>
      <c r="L28" s="10"/>
      <c r="N28" s="32"/>
      <c r="O28" s="32"/>
    </row>
    <row r="29" spans="1:15" s="2" customFormat="1" ht="25.15" customHeight="1" x14ac:dyDescent="0.25">
      <c r="B29" s="27"/>
      <c r="C29" s="118"/>
      <c r="D29" s="119" t="s">
        <v>35</v>
      </c>
      <c r="E29" s="119"/>
      <c r="F29" s="119"/>
      <c r="G29" s="119"/>
      <c r="H29" s="119"/>
      <c r="I29" s="95"/>
      <c r="L29" s="95"/>
      <c r="N29" s="31"/>
      <c r="O29" s="31"/>
    </row>
    <row r="30" spans="1:15" s="2" customFormat="1" ht="25.15" customHeight="1" x14ac:dyDescent="0.25">
      <c r="B30" s="27"/>
      <c r="C30" s="33">
        <v>2</v>
      </c>
      <c r="D30" s="122" t="s">
        <v>28</v>
      </c>
      <c r="E30" s="123"/>
      <c r="F30" s="123"/>
      <c r="G30" s="123"/>
      <c r="H30" s="84"/>
      <c r="I30" s="14"/>
      <c r="L30" s="15"/>
      <c r="N30" s="31"/>
      <c r="O30" s="31"/>
    </row>
    <row r="31" spans="1:15" s="2" customFormat="1" ht="25.15" customHeight="1" x14ac:dyDescent="0.25">
      <c r="B31" s="27"/>
      <c r="C31" s="33">
        <v>3</v>
      </c>
      <c r="D31" s="122" t="s">
        <v>29</v>
      </c>
      <c r="E31" s="123"/>
      <c r="F31" s="123"/>
      <c r="G31" s="123"/>
      <c r="H31" s="11" t="s">
        <v>14</v>
      </c>
      <c r="I31" s="14"/>
      <c r="J31" s="12" t="s">
        <v>15</v>
      </c>
      <c r="K31" s="11" t="s">
        <v>14</v>
      </c>
      <c r="L31" s="15"/>
      <c r="M31" s="12" t="s">
        <v>15</v>
      </c>
      <c r="N31" s="31"/>
      <c r="O31" s="31"/>
    </row>
    <row r="32" spans="1:15" s="2" customFormat="1" ht="25.15" customHeight="1" x14ac:dyDescent="0.25">
      <c r="B32" s="27"/>
      <c r="C32" s="33">
        <v>4</v>
      </c>
      <c r="D32" s="122" t="s">
        <v>17</v>
      </c>
      <c r="E32" s="123"/>
      <c r="F32" s="123"/>
      <c r="G32" s="123"/>
      <c r="H32" s="84"/>
      <c r="I32" s="14"/>
      <c r="L32" s="15"/>
      <c r="N32" s="31"/>
      <c r="O32" s="31"/>
    </row>
    <row r="33" spans="1:15" s="2" customFormat="1" ht="25.15" customHeight="1" x14ac:dyDescent="0.25">
      <c r="B33" s="27"/>
      <c r="C33" s="33">
        <v>5</v>
      </c>
      <c r="D33" s="122" t="s">
        <v>16</v>
      </c>
      <c r="E33" s="123"/>
      <c r="F33" s="123"/>
      <c r="G33" s="123"/>
      <c r="H33" s="84"/>
      <c r="I33" s="14"/>
      <c r="L33" s="15"/>
      <c r="N33" s="31"/>
      <c r="O33" s="32"/>
    </row>
    <row r="34" spans="1:15" s="2" customFormat="1" ht="25.15" customHeight="1" x14ac:dyDescent="0.25">
      <c r="B34" s="27"/>
      <c r="C34" s="33">
        <v>6</v>
      </c>
      <c r="D34" s="122" t="s">
        <v>52</v>
      </c>
      <c r="E34" s="123"/>
      <c r="F34" s="123"/>
      <c r="G34" s="123"/>
      <c r="H34" s="84"/>
      <c r="I34" s="14"/>
      <c r="L34" s="15"/>
      <c r="N34" s="31"/>
      <c r="O34" s="31"/>
    </row>
    <row r="35" spans="1:15" s="2" customFormat="1" ht="25.15" customHeight="1" x14ac:dyDescent="0.25">
      <c r="B35" s="27"/>
      <c r="C35" s="33">
        <v>7</v>
      </c>
      <c r="D35" s="122" t="s">
        <v>53</v>
      </c>
      <c r="E35" s="123"/>
      <c r="F35" s="123"/>
      <c r="G35" s="123"/>
      <c r="H35" s="84"/>
      <c r="I35" s="14"/>
      <c r="L35" s="15"/>
      <c r="N35" s="31"/>
      <c r="O35" s="31"/>
    </row>
    <row r="36" spans="1:15" s="2" customFormat="1" ht="25.15" customHeight="1" x14ac:dyDescent="0.25">
      <c r="B36" s="27"/>
      <c r="C36" s="33">
        <v>8</v>
      </c>
      <c r="D36" s="122" t="s">
        <v>54</v>
      </c>
      <c r="E36" s="123"/>
      <c r="F36" s="123"/>
      <c r="G36" s="123"/>
      <c r="H36" s="84"/>
      <c r="I36" s="14"/>
      <c r="L36" s="15"/>
      <c r="N36" s="31"/>
      <c r="O36" s="31"/>
    </row>
    <row r="37" spans="1:15" s="2" customFormat="1" ht="37.9" customHeight="1" x14ac:dyDescent="0.25">
      <c r="B37" s="27"/>
      <c r="C37" s="33">
        <v>9</v>
      </c>
      <c r="D37" s="141" t="s">
        <v>55</v>
      </c>
      <c r="E37" s="142"/>
      <c r="F37" s="142"/>
      <c r="G37" s="142"/>
      <c r="H37" s="4"/>
      <c r="I37" s="14"/>
      <c r="L37" s="15"/>
      <c r="N37" s="31"/>
      <c r="O37" s="31"/>
    </row>
    <row r="38" spans="1:15" s="2" customFormat="1" ht="37.9" customHeight="1" x14ac:dyDescent="0.25">
      <c r="B38" s="27"/>
      <c r="C38" s="33">
        <v>10</v>
      </c>
      <c r="D38" s="141" t="s">
        <v>11</v>
      </c>
      <c r="E38" s="142"/>
      <c r="F38" s="142"/>
      <c r="G38" s="142"/>
      <c r="H38" s="100"/>
      <c r="I38" s="17">
        <f>I30-I31+SUM(I32:I37)</f>
        <v>0</v>
      </c>
      <c r="L38" s="17">
        <f>L30-L31+SUM(L32:L37)</f>
        <v>0</v>
      </c>
      <c r="N38" s="31"/>
      <c r="O38" s="32"/>
    </row>
    <row r="39" spans="1:15" s="2" customFormat="1" ht="29.45" customHeight="1" x14ac:dyDescent="0.25">
      <c r="B39" s="27"/>
      <c r="C39" s="33">
        <v>11</v>
      </c>
      <c r="D39" s="130" t="s">
        <v>12</v>
      </c>
      <c r="E39" s="131"/>
      <c r="F39" s="131"/>
      <c r="G39" s="131"/>
      <c r="H39" s="131"/>
      <c r="I39" s="18" t="str">
        <f>IFERROR(I38/I29,"N/A")</f>
        <v>N/A</v>
      </c>
      <c r="L39" s="18" t="str">
        <f>IFERROR(L38/L29,"N/A")</f>
        <v>N/A</v>
      </c>
      <c r="N39" s="31"/>
      <c r="O39" s="31"/>
    </row>
    <row r="40" spans="1:15" s="2" customFormat="1" ht="29.45" customHeight="1" thickBot="1" x14ac:dyDescent="0.3">
      <c r="B40" s="27"/>
      <c r="C40" s="33">
        <v>12</v>
      </c>
      <c r="D40" s="45" t="str">
        <f>"Average Monthly Gross Rental Income (Loss) "&amp;IF(AND(ISNUMBER(I29),ISNUMBER(L29)),I29+L29,IF(ISNUMBER(I29),I29,IF(ISNUMBER(L29),L29,"____")))&amp;" months"</f>
        <v>Average Monthly Gross Rental Income (Loss) ____ months</v>
      </c>
      <c r="E40" s="47"/>
      <c r="F40" s="47"/>
      <c r="G40" s="47"/>
      <c r="H40" s="48"/>
      <c r="I40" s="49"/>
      <c r="J40" s="129" t="str">
        <f>IF(AND(ISNUMBER(I29),ISNUMBER(L29),ISNUMBER(I38),ISNUMBER(L38)),(I38+L38)/(I29+L29),IF(AND(OR(NOT(ISNUMBER(L29)),NOT(ISNUMBER(L38))),ISNUMBER(I29),ISNUMBER(I38)),I38/I29,IF(AND(OR(NOT(ISNUMBER(I29)),NOT(ISNUMBER(I38))),ISNUMBER(L29),ISNUMBER(L38)),L38/L29,"N/A")))</f>
        <v>N/A</v>
      </c>
      <c r="K40" s="129"/>
      <c r="L40" s="49"/>
      <c r="M40" s="50"/>
      <c r="N40" s="51"/>
      <c r="O40" s="32"/>
    </row>
    <row r="41" spans="1:15" ht="6" customHeight="1" thickBot="1" x14ac:dyDescent="0.3">
      <c r="B41" s="26"/>
      <c r="C41" s="25"/>
      <c r="N41" s="30"/>
      <c r="O41" s="30"/>
    </row>
    <row r="42" spans="1:15" s="2" customFormat="1" ht="27" customHeight="1" thickBot="1" x14ac:dyDescent="0.3">
      <c r="B42" s="27"/>
      <c r="C42" s="101"/>
      <c r="D42" s="53" t="s">
        <v>9</v>
      </c>
      <c r="E42" s="116"/>
      <c r="F42" s="116"/>
      <c r="G42" s="116"/>
      <c r="H42" s="116"/>
      <c r="I42" s="116"/>
      <c r="J42" s="116"/>
      <c r="K42" s="116"/>
      <c r="L42" s="117"/>
      <c r="M42" s="13" t="s">
        <v>8</v>
      </c>
      <c r="N42" s="102"/>
      <c r="O42" s="31"/>
    </row>
    <row r="43" spans="1:15" s="2" customFormat="1" ht="28.15" customHeight="1" x14ac:dyDescent="0.25">
      <c r="B43" s="27"/>
      <c r="C43" s="54" t="s">
        <v>10</v>
      </c>
      <c r="D43" s="55"/>
      <c r="E43" s="56"/>
      <c r="F43" s="56"/>
      <c r="G43" s="57"/>
      <c r="H43" s="58"/>
      <c r="I43" s="59" t="str">
        <f>IF(ISNUMBER($I$4),$I$4,"")</f>
        <v/>
      </c>
      <c r="J43" s="56"/>
      <c r="K43" s="58"/>
      <c r="L43" s="59" t="str">
        <f>IF(ISNUMBER($L$4),$L$4,"")</f>
        <v/>
      </c>
      <c r="M43" s="60"/>
      <c r="N43" s="61"/>
      <c r="O43" s="31"/>
    </row>
    <row r="44" spans="1:15" s="9" customFormat="1" ht="4.5" customHeight="1" x14ac:dyDescent="0.25">
      <c r="A44" s="2"/>
      <c r="B44" s="28"/>
      <c r="C44" s="118">
        <v>1</v>
      </c>
      <c r="D44" s="7"/>
      <c r="E44" s="7"/>
      <c r="F44" s="7"/>
      <c r="G44" s="7"/>
      <c r="H44" s="8"/>
      <c r="I44" s="10"/>
      <c r="J44" s="7"/>
      <c r="K44" s="8"/>
      <c r="L44" s="10"/>
      <c r="N44" s="32"/>
      <c r="O44" s="32"/>
    </row>
    <row r="45" spans="1:15" s="2" customFormat="1" ht="25.15" customHeight="1" x14ac:dyDescent="0.25">
      <c r="B45" s="27"/>
      <c r="C45" s="118"/>
      <c r="D45" s="119" t="s">
        <v>35</v>
      </c>
      <c r="E45" s="119"/>
      <c r="F45" s="119"/>
      <c r="G45" s="119"/>
      <c r="H45" s="119"/>
      <c r="I45" s="95"/>
      <c r="L45" s="95"/>
      <c r="N45" s="31"/>
      <c r="O45" s="31"/>
    </row>
    <row r="46" spans="1:15" s="2" customFormat="1" ht="25.15" customHeight="1" x14ac:dyDescent="0.25">
      <c r="B46" s="27"/>
      <c r="C46" s="33">
        <v>2</v>
      </c>
      <c r="D46" s="122" t="s">
        <v>28</v>
      </c>
      <c r="E46" s="123"/>
      <c r="F46" s="123"/>
      <c r="G46" s="123"/>
      <c r="H46" s="84"/>
      <c r="I46" s="14"/>
      <c r="L46" s="15"/>
      <c r="N46" s="31"/>
      <c r="O46" s="31"/>
    </row>
    <row r="47" spans="1:15" s="2" customFormat="1" ht="25.15" customHeight="1" x14ac:dyDescent="0.25">
      <c r="B47" s="27"/>
      <c r="C47" s="33">
        <v>3</v>
      </c>
      <c r="D47" s="122" t="s">
        <v>29</v>
      </c>
      <c r="E47" s="123"/>
      <c r="F47" s="123"/>
      <c r="G47" s="123"/>
      <c r="H47" s="11" t="s">
        <v>14</v>
      </c>
      <c r="I47" s="14"/>
      <c r="J47" s="12" t="s">
        <v>15</v>
      </c>
      <c r="K47" s="11" t="s">
        <v>14</v>
      </c>
      <c r="L47" s="15"/>
      <c r="M47" s="12" t="s">
        <v>15</v>
      </c>
      <c r="N47" s="31"/>
      <c r="O47" s="31"/>
    </row>
    <row r="48" spans="1:15" s="2" customFormat="1" ht="25.15" customHeight="1" x14ac:dyDescent="0.25">
      <c r="B48" s="27"/>
      <c r="C48" s="33">
        <v>4</v>
      </c>
      <c r="D48" s="122" t="s">
        <v>17</v>
      </c>
      <c r="E48" s="123"/>
      <c r="F48" s="123"/>
      <c r="G48" s="123"/>
      <c r="H48" s="84"/>
      <c r="I48" s="14"/>
      <c r="L48" s="15"/>
      <c r="N48" s="31"/>
      <c r="O48" s="31"/>
    </row>
    <row r="49" spans="1:15" s="2" customFormat="1" ht="25.15" customHeight="1" x14ac:dyDescent="0.25">
      <c r="B49" s="27"/>
      <c r="C49" s="33">
        <v>5</v>
      </c>
      <c r="D49" s="122" t="s">
        <v>16</v>
      </c>
      <c r="E49" s="123"/>
      <c r="F49" s="123"/>
      <c r="G49" s="123"/>
      <c r="H49" s="84"/>
      <c r="I49" s="14"/>
      <c r="L49" s="15"/>
      <c r="N49" s="31"/>
      <c r="O49" s="32"/>
    </row>
    <row r="50" spans="1:15" s="2" customFormat="1" ht="25.15" customHeight="1" x14ac:dyDescent="0.25">
      <c r="B50" s="27"/>
      <c r="C50" s="33">
        <v>6</v>
      </c>
      <c r="D50" s="122" t="s">
        <v>52</v>
      </c>
      <c r="E50" s="123"/>
      <c r="F50" s="123"/>
      <c r="G50" s="123"/>
      <c r="H50" s="84"/>
      <c r="I50" s="14"/>
      <c r="L50" s="15"/>
      <c r="N50" s="31"/>
      <c r="O50" s="31"/>
    </row>
    <row r="51" spans="1:15" s="2" customFormat="1" ht="25.15" customHeight="1" x14ac:dyDescent="0.25">
      <c r="B51" s="27"/>
      <c r="C51" s="33">
        <v>7</v>
      </c>
      <c r="D51" s="122" t="s">
        <v>53</v>
      </c>
      <c r="E51" s="123"/>
      <c r="F51" s="123"/>
      <c r="G51" s="123"/>
      <c r="H51" s="84"/>
      <c r="I51" s="14"/>
      <c r="L51" s="15"/>
      <c r="N51" s="31"/>
      <c r="O51" s="31"/>
    </row>
    <row r="52" spans="1:15" s="2" customFormat="1" ht="25.15" customHeight="1" x14ac:dyDescent="0.25">
      <c r="B52" s="27"/>
      <c r="C52" s="33">
        <v>8</v>
      </c>
      <c r="D52" s="122" t="s">
        <v>54</v>
      </c>
      <c r="E52" s="123"/>
      <c r="F52" s="123"/>
      <c r="G52" s="123"/>
      <c r="H52" s="84"/>
      <c r="I52" s="14"/>
      <c r="L52" s="15"/>
      <c r="N52" s="31"/>
      <c r="O52" s="31"/>
    </row>
    <row r="53" spans="1:15" s="2" customFormat="1" ht="37.9" customHeight="1" x14ac:dyDescent="0.25">
      <c r="B53" s="27"/>
      <c r="C53" s="33">
        <v>9</v>
      </c>
      <c r="D53" s="141" t="s">
        <v>55</v>
      </c>
      <c r="E53" s="142"/>
      <c r="F53" s="142"/>
      <c r="G53" s="142"/>
      <c r="H53" s="4"/>
      <c r="I53" s="14"/>
      <c r="L53" s="15"/>
      <c r="N53" s="31"/>
      <c r="O53" s="31"/>
    </row>
    <row r="54" spans="1:15" s="2" customFormat="1" ht="37.9" customHeight="1" x14ac:dyDescent="0.25">
      <c r="B54" s="27"/>
      <c r="C54" s="33">
        <v>10</v>
      </c>
      <c r="D54" s="141" t="s">
        <v>11</v>
      </c>
      <c r="E54" s="142"/>
      <c r="F54" s="142"/>
      <c r="G54" s="142"/>
      <c r="H54" s="100"/>
      <c r="I54" s="17">
        <f>I46-I47+SUM(I48:I53)</f>
        <v>0</v>
      </c>
      <c r="L54" s="17">
        <f>L46-L47+SUM(L48:L53)</f>
        <v>0</v>
      </c>
      <c r="N54" s="31"/>
      <c r="O54" s="32"/>
    </row>
    <row r="55" spans="1:15" s="2" customFormat="1" ht="29.45" customHeight="1" x14ac:dyDescent="0.25">
      <c r="B55" s="27"/>
      <c r="C55" s="33">
        <v>11</v>
      </c>
      <c r="D55" s="130" t="s">
        <v>12</v>
      </c>
      <c r="E55" s="131"/>
      <c r="F55" s="131"/>
      <c r="G55" s="131"/>
      <c r="H55" s="131"/>
      <c r="I55" s="18" t="str">
        <f>IFERROR(I54/I45,"N/A")</f>
        <v>N/A</v>
      </c>
      <c r="L55" s="18" t="str">
        <f>IFERROR(L54/L45,"N/A")</f>
        <v>N/A</v>
      </c>
      <c r="N55" s="31"/>
      <c r="O55" s="31"/>
    </row>
    <row r="56" spans="1:15" s="2" customFormat="1" ht="29.45" customHeight="1" x14ac:dyDescent="0.25">
      <c r="B56" s="27"/>
      <c r="C56" s="33">
        <v>12</v>
      </c>
      <c r="D56" s="45" t="str">
        <f>"Average Monthly Gross Rental Income (Loss) "&amp;IF(AND(ISNUMBER(I45),ISNUMBER(L45)),I45+L45,IF(ISNUMBER(I45),I45,IF(ISNUMBER(L45),L45,"____")))&amp;" months"</f>
        <v>Average Monthly Gross Rental Income (Loss) ____ months</v>
      </c>
      <c r="E56" s="47"/>
      <c r="F56" s="47"/>
      <c r="G56" s="47"/>
      <c r="H56" s="48"/>
      <c r="I56" s="49"/>
      <c r="J56" s="129" t="str">
        <f>IF(AND(ISNUMBER(I45),ISNUMBER(L45),ISNUMBER(I54),ISNUMBER(L54)),(I54+L54)/(I45+L45),IF(AND(OR(NOT(ISNUMBER(L45)),NOT(ISNUMBER(L54))),ISNUMBER(I45),ISNUMBER(I54)),I54/I45,IF(AND(OR(NOT(ISNUMBER(I45)),NOT(ISNUMBER(I54))),ISNUMBER(L45),ISNUMBER(L54)),L54/L45,"N/A")))</f>
        <v>N/A</v>
      </c>
      <c r="K56" s="129"/>
      <c r="L56" s="49"/>
      <c r="M56" s="50"/>
      <c r="N56" s="51"/>
      <c r="O56" s="32"/>
    </row>
    <row r="57" spans="1:15" s="2" customFormat="1" ht="9.6" customHeight="1" thickBot="1" x14ac:dyDescent="0.3">
      <c r="B57" s="27"/>
      <c r="C57" s="36"/>
      <c r="D57" s="37"/>
      <c r="E57" s="37"/>
      <c r="F57" s="37"/>
      <c r="G57" s="37"/>
      <c r="H57" s="37"/>
      <c r="I57" s="37"/>
      <c r="J57" s="37"/>
      <c r="K57" s="37"/>
      <c r="L57" s="37"/>
      <c r="M57" s="37"/>
      <c r="N57" s="35"/>
      <c r="O57" s="31"/>
    </row>
    <row r="58" spans="1:15" s="2" customFormat="1" ht="10.9" customHeight="1" thickBot="1" x14ac:dyDescent="0.3">
      <c r="B58" s="27"/>
      <c r="C58" s="38"/>
      <c r="D58" s="38"/>
      <c r="E58" s="38"/>
      <c r="F58" s="38"/>
      <c r="G58" s="38"/>
      <c r="H58" s="38"/>
      <c r="I58" s="38"/>
      <c r="J58" s="38"/>
      <c r="K58" s="38"/>
      <c r="L58" s="38"/>
      <c r="M58" s="38"/>
      <c r="N58" s="38"/>
      <c r="O58" s="31"/>
    </row>
    <row r="59" spans="1:15" ht="28.15" customHeight="1" thickBot="1" x14ac:dyDescent="0.3">
      <c r="B59" s="105"/>
      <c r="C59" s="103"/>
      <c r="D59" s="143" t="s">
        <v>56</v>
      </c>
      <c r="E59" s="144"/>
      <c r="F59" s="144"/>
      <c r="G59" s="144"/>
      <c r="H59" s="144"/>
      <c r="I59" s="144"/>
      <c r="J59" s="144"/>
      <c r="K59" s="144"/>
      <c r="L59" s="144"/>
      <c r="M59" s="144"/>
      <c r="N59" s="145"/>
      <c r="O59" s="105"/>
    </row>
    <row r="60" spans="1:15" ht="6" customHeight="1" thickBot="1" x14ac:dyDescent="0.3">
      <c r="B60" s="26"/>
      <c r="C60" s="25"/>
      <c r="N60" s="29"/>
      <c r="O60" s="30"/>
    </row>
    <row r="61" spans="1:15" s="2" customFormat="1" ht="27" customHeight="1" thickBot="1" x14ac:dyDescent="0.3">
      <c r="B61" s="27"/>
      <c r="C61" s="101"/>
      <c r="D61" s="53" t="s">
        <v>9</v>
      </c>
      <c r="E61" s="116"/>
      <c r="F61" s="116"/>
      <c r="G61" s="116"/>
      <c r="H61" s="116"/>
      <c r="I61" s="116"/>
      <c r="J61" s="116"/>
      <c r="K61" s="116"/>
      <c r="L61" s="117"/>
      <c r="M61" s="13" t="s">
        <v>8</v>
      </c>
      <c r="N61" s="102"/>
      <c r="O61" s="31"/>
    </row>
    <row r="62" spans="1:15" s="2" customFormat="1" ht="28.15" customHeight="1" x14ac:dyDescent="0.25">
      <c r="B62" s="27"/>
      <c r="C62" s="69" t="s">
        <v>10</v>
      </c>
      <c r="D62" s="62"/>
      <c r="E62" s="63"/>
      <c r="F62" s="63"/>
      <c r="G62" s="64"/>
      <c r="H62" s="65"/>
      <c r="I62" s="66"/>
      <c r="J62" s="66"/>
      <c r="K62" s="66"/>
      <c r="L62" s="70"/>
      <c r="M62" s="67"/>
      <c r="N62" s="68"/>
      <c r="O62" s="31"/>
    </row>
    <row r="63" spans="1:15" s="9" customFormat="1" ht="4.5" customHeight="1" x14ac:dyDescent="0.25">
      <c r="A63" s="2"/>
      <c r="B63" s="28"/>
      <c r="C63" s="118">
        <v>13</v>
      </c>
      <c r="D63" s="7"/>
      <c r="E63" s="7"/>
      <c r="F63" s="7"/>
      <c r="G63" s="7"/>
      <c r="H63" s="8"/>
      <c r="I63" s="10"/>
      <c r="J63" s="7"/>
      <c r="K63" s="8"/>
      <c r="L63" s="10"/>
      <c r="N63" s="32"/>
      <c r="O63" s="32"/>
    </row>
    <row r="64" spans="1:15" s="2" customFormat="1" ht="25.15" customHeight="1" x14ac:dyDescent="0.25">
      <c r="B64" s="27"/>
      <c r="C64" s="118"/>
      <c r="D64" s="119" t="s">
        <v>57</v>
      </c>
      <c r="E64" s="119"/>
      <c r="F64" s="119"/>
      <c r="G64" s="119"/>
      <c r="H64" s="119"/>
      <c r="I64" s="39"/>
      <c r="J64" s="120"/>
      <c r="K64" s="121"/>
      <c r="L64" s="39"/>
      <c r="N64" s="31"/>
      <c r="O64" s="31"/>
    </row>
    <row r="65" spans="1:15" s="2" customFormat="1" ht="25.15" customHeight="1" x14ac:dyDescent="0.25">
      <c r="B65" s="27"/>
      <c r="C65" s="33">
        <v>14</v>
      </c>
      <c r="D65" s="122" t="str">
        <f>"Vacancy Factor ("&amp;TEXT(H65,"0%")&amp;")"</f>
        <v>Vacancy Factor (25%)</v>
      </c>
      <c r="E65" s="123"/>
      <c r="F65" s="123"/>
      <c r="G65" s="123"/>
      <c r="H65" s="104">
        <v>0.25</v>
      </c>
      <c r="I65" s="81"/>
      <c r="J65" s="124">
        <f>-H65*J64</f>
        <v>0</v>
      </c>
      <c r="K65" s="125"/>
      <c r="L65" s="40"/>
      <c r="N65" s="31"/>
      <c r="O65" s="31"/>
    </row>
    <row r="66" spans="1:15" s="2" customFormat="1" ht="25.15" customHeight="1" thickBot="1" x14ac:dyDescent="0.3">
      <c r="B66" s="27"/>
      <c r="C66" s="33">
        <v>15</v>
      </c>
      <c r="D66" s="126" t="s">
        <v>18</v>
      </c>
      <c r="E66" s="127"/>
      <c r="F66" s="127"/>
      <c r="G66" s="127"/>
      <c r="H66" s="127"/>
      <c r="I66" s="127"/>
      <c r="J66" s="128">
        <f>J64+J65</f>
        <v>0</v>
      </c>
      <c r="K66" s="125"/>
      <c r="L66" s="40"/>
      <c r="N66" s="31"/>
      <c r="O66" s="31"/>
    </row>
    <row r="67" spans="1:15" ht="6" customHeight="1" thickBot="1" x14ac:dyDescent="0.3">
      <c r="B67" s="26"/>
      <c r="C67" s="25"/>
      <c r="N67" s="30"/>
      <c r="O67" s="30"/>
    </row>
    <row r="68" spans="1:15" s="2" customFormat="1" ht="27" customHeight="1" thickBot="1" x14ac:dyDescent="0.3">
      <c r="B68" s="27"/>
      <c r="C68" s="101"/>
      <c r="D68" s="53" t="s">
        <v>9</v>
      </c>
      <c r="E68" s="116"/>
      <c r="F68" s="116"/>
      <c r="G68" s="116"/>
      <c r="H68" s="116"/>
      <c r="I68" s="116"/>
      <c r="J68" s="116"/>
      <c r="K68" s="116"/>
      <c r="L68" s="117"/>
      <c r="M68" s="13" t="s">
        <v>8</v>
      </c>
      <c r="N68" s="102"/>
      <c r="O68" s="31"/>
    </row>
    <row r="69" spans="1:15" s="2" customFormat="1" ht="28.15" customHeight="1" x14ac:dyDescent="0.25">
      <c r="B69" s="27"/>
      <c r="C69" s="69" t="s">
        <v>10</v>
      </c>
      <c r="D69" s="62"/>
      <c r="E69" s="63"/>
      <c r="F69" s="63"/>
      <c r="G69" s="64"/>
      <c r="H69" s="65"/>
      <c r="I69" s="66"/>
      <c r="J69" s="66"/>
      <c r="K69" s="66"/>
      <c r="L69" s="70"/>
      <c r="M69" s="67"/>
      <c r="N69" s="68"/>
      <c r="O69" s="31"/>
    </row>
    <row r="70" spans="1:15" s="9" customFormat="1" ht="4.5" customHeight="1" x14ac:dyDescent="0.25">
      <c r="A70" s="2"/>
      <c r="B70" s="28"/>
      <c r="C70" s="118">
        <v>13</v>
      </c>
      <c r="D70" s="7"/>
      <c r="E70" s="7"/>
      <c r="F70" s="7"/>
      <c r="G70" s="7"/>
      <c r="H70" s="8"/>
      <c r="I70" s="10"/>
      <c r="J70" s="7"/>
      <c r="K70" s="8"/>
      <c r="L70" s="10"/>
      <c r="N70" s="32"/>
      <c r="O70" s="32"/>
    </row>
    <row r="71" spans="1:15" s="2" customFormat="1" ht="25.15" customHeight="1" x14ac:dyDescent="0.25">
      <c r="B71" s="27"/>
      <c r="C71" s="118"/>
      <c r="D71" s="119" t="s">
        <v>57</v>
      </c>
      <c r="E71" s="119"/>
      <c r="F71" s="119"/>
      <c r="G71" s="119"/>
      <c r="H71" s="119"/>
      <c r="I71" s="39"/>
      <c r="J71" s="120"/>
      <c r="K71" s="121"/>
      <c r="L71" s="39"/>
      <c r="N71" s="31"/>
      <c r="O71" s="31"/>
    </row>
    <row r="72" spans="1:15" s="2" customFormat="1" ht="25.15" customHeight="1" x14ac:dyDescent="0.25">
      <c r="B72" s="27"/>
      <c r="C72" s="33">
        <v>14</v>
      </c>
      <c r="D72" s="122" t="str">
        <f>"Vacancy Factor ("&amp;TEXT(H72,"0%")&amp;")"</f>
        <v>Vacancy Factor (25%)</v>
      </c>
      <c r="E72" s="123"/>
      <c r="F72" s="123"/>
      <c r="G72" s="123"/>
      <c r="H72" s="104">
        <v>0.25</v>
      </c>
      <c r="I72" s="81"/>
      <c r="J72" s="124">
        <f>-H72*J71</f>
        <v>0</v>
      </c>
      <c r="K72" s="125"/>
      <c r="L72" s="40"/>
      <c r="N72" s="31"/>
      <c r="O72" s="31"/>
    </row>
    <row r="73" spans="1:15" s="2" customFormat="1" ht="25.15" customHeight="1" thickBot="1" x14ac:dyDescent="0.3">
      <c r="B73" s="27"/>
      <c r="C73" s="33">
        <v>15</v>
      </c>
      <c r="D73" s="126" t="s">
        <v>18</v>
      </c>
      <c r="E73" s="127"/>
      <c r="F73" s="127"/>
      <c r="G73" s="127"/>
      <c r="H73" s="127"/>
      <c r="I73" s="127"/>
      <c r="J73" s="128">
        <f>J71+J72</f>
        <v>0</v>
      </c>
      <c r="K73" s="125"/>
      <c r="L73" s="40"/>
      <c r="N73" s="31"/>
      <c r="O73" s="31"/>
    </row>
    <row r="74" spans="1:15" ht="6" customHeight="1" thickBot="1" x14ac:dyDescent="0.3">
      <c r="B74" s="26"/>
      <c r="C74" s="25"/>
      <c r="N74" s="30"/>
      <c r="O74" s="30"/>
    </row>
    <row r="75" spans="1:15" s="2" customFormat="1" ht="27" customHeight="1" thickBot="1" x14ac:dyDescent="0.3">
      <c r="B75" s="27"/>
      <c r="C75" s="101"/>
      <c r="D75" s="53" t="s">
        <v>9</v>
      </c>
      <c r="E75" s="116"/>
      <c r="F75" s="116"/>
      <c r="G75" s="116"/>
      <c r="H75" s="116"/>
      <c r="I75" s="116"/>
      <c r="J75" s="116"/>
      <c r="K75" s="116"/>
      <c r="L75" s="117"/>
      <c r="M75" s="13" t="s">
        <v>8</v>
      </c>
      <c r="N75" s="102"/>
      <c r="O75" s="31"/>
    </row>
    <row r="76" spans="1:15" s="2" customFormat="1" ht="28.15" customHeight="1" x14ac:dyDescent="0.25">
      <c r="B76" s="27"/>
      <c r="C76" s="69" t="s">
        <v>10</v>
      </c>
      <c r="D76" s="62"/>
      <c r="E76" s="63"/>
      <c r="F76" s="63"/>
      <c r="G76" s="64"/>
      <c r="H76" s="65"/>
      <c r="I76" s="66"/>
      <c r="J76" s="66"/>
      <c r="K76" s="66"/>
      <c r="L76" s="70"/>
      <c r="M76" s="67"/>
      <c r="N76" s="68"/>
      <c r="O76" s="31"/>
    </row>
    <row r="77" spans="1:15" s="9" customFormat="1" ht="4.5" customHeight="1" x14ac:dyDescent="0.25">
      <c r="A77" s="2"/>
      <c r="B77" s="28"/>
      <c r="C77" s="118">
        <v>13</v>
      </c>
      <c r="D77" s="7"/>
      <c r="E77" s="7"/>
      <c r="F77" s="7"/>
      <c r="G77" s="7"/>
      <c r="H77" s="8"/>
      <c r="I77" s="10"/>
      <c r="J77" s="7"/>
      <c r="K77" s="8"/>
      <c r="L77" s="10"/>
      <c r="N77" s="32"/>
      <c r="O77" s="32"/>
    </row>
    <row r="78" spans="1:15" s="2" customFormat="1" ht="25.15" customHeight="1" x14ac:dyDescent="0.25">
      <c r="B78" s="27"/>
      <c r="C78" s="118"/>
      <c r="D78" s="119" t="s">
        <v>57</v>
      </c>
      <c r="E78" s="119"/>
      <c r="F78" s="119"/>
      <c r="G78" s="119"/>
      <c r="H78" s="119"/>
      <c r="I78" s="39"/>
      <c r="J78" s="120"/>
      <c r="K78" s="121"/>
      <c r="L78" s="39"/>
      <c r="N78" s="31"/>
      <c r="O78" s="31"/>
    </row>
    <row r="79" spans="1:15" s="2" customFormat="1" ht="25.15" customHeight="1" x14ac:dyDescent="0.25">
      <c r="B79" s="27"/>
      <c r="C79" s="33">
        <v>14</v>
      </c>
      <c r="D79" s="122" t="str">
        <f>"Vacancy Factor ("&amp;TEXT(H79,"0%")&amp;")"</f>
        <v>Vacancy Factor (25%)</v>
      </c>
      <c r="E79" s="123"/>
      <c r="F79" s="123"/>
      <c r="G79" s="123"/>
      <c r="H79" s="104">
        <v>0.25</v>
      </c>
      <c r="I79" s="81"/>
      <c r="J79" s="124">
        <f>-H79*J78</f>
        <v>0</v>
      </c>
      <c r="K79" s="125"/>
      <c r="L79" s="40"/>
      <c r="N79" s="31"/>
      <c r="O79" s="31"/>
    </row>
    <row r="80" spans="1:15" s="2" customFormat="1" ht="25.15" customHeight="1" x14ac:dyDescent="0.25">
      <c r="B80" s="27"/>
      <c r="C80" s="33">
        <v>15</v>
      </c>
      <c r="D80" s="126" t="s">
        <v>18</v>
      </c>
      <c r="E80" s="127"/>
      <c r="F80" s="127"/>
      <c r="G80" s="127"/>
      <c r="H80" s="127"/>
      <c r="I80" s="127"/>
      <c r="J80" s="128">
        <f>J78+J79</f>
        <v>0</v>
      </c>
      <c r="K80" s="125"/>
      <c r="L80" s="40"/>
      <c r="N80" s="31"/>
      <c r="O80" s="31"/>
    </row>
    <row r="81" spans="2:15" ht="6" customHeight="1" thickBot="1" x14ac:dyDescent="0.3">
      <c r="B81" s="26"/>
      <c r="C81" s="43"/>
      <c r="N81" s="42"/>
      <c r="O81" s="30"/>
    </row>
    <row r="82" spans="2:15" s="2" customFormat="1" ht="12" customHeight="1" thickBot="1" x14ac:dyDescent="0.3">
      <c r="B82" s="27"/>
      <c r="C82" s="41"/>
      <c r="D82" s="41"/>
      <c r="E82" s="41"/>
      <c r="F82" s="41"/>
      <c r="G82" s="41"/>
      <c r="H82" s="41"/>
      <c r="I82" s="41"/>
      <c r="J82" s="41"/>
      <c r="K82" s="41"/>
      <c r="L82" s="41"/>
      <c r="M82" s="41"/>
      <c r="N82" s="41"/>
      <c r="O82" s="31"/>
    </row>
    <row r="83" spans="2:15" s="2" customFormat="1" ht="15.6" customHeight="1" x14ac:dyDescent="0.25">
      <c r="B83" s="41"/>
      <c r="C83" s="41"/>
      <c r="D83" s="41"/>
      <c r="E83" s="41"/>
      <c r="F83" s="41"/>
      <c r="G83" s="41"/>
      <c r="H83" s="41"/>
      <c r="I83" s="41"/>
      <c r="J83" s="41"/>
      <c r="K83" s="41"/>
      <c r="L83" s="41"/>
      <c r="M83" s="41"/>
      <c r="N83" s="41"/>
      <c r="O83" s="41"/>
    </row>
  </sheetData>
  <sheetProtection algorithmName="SHA-512" hashValue="R9DtkWtjC99P5NPhhY93nBIa8witqD+KwyinBxswBvy9ZdurUNGKihuemwDgIm064aw7zzB0pxS99HXkDoXf8Q==" saltValue="LTU//X7Du5A8AvpTjkBy8Q==" spinCount="100000" sheet="1" objects="1" scenarios="1" selectLockedCells="1"/>
  <mergeCells count="75">
    <mergeCell ref="D37:G37"/>
    <mergeCell ref="D38:G38"/>
    <mergeCell ref="D39:H39"/>
    <mergeCell ref="J40:K40"/>
    <mergeCell ref="C28:C29"/>
    <mergeCell ref="D29:H29"/>
    <mergeCell ref="D30:G30"/>
    <mergeCell ref="C44:C45"/>
    <mergeCell ref="D45:H45"/>
    <mergeCell ref="D46:G46"/>
    <mergeCell ref="D47:G47"/>
    <mergeCell ref="D59:N59"/>
    <mergeCell ref="D48:G48"/>
    <mergeCell ref="D49:G49"/>
    <mergeCell ref="D50:G50"/>
    <mergeCell ref="D51:G51"/>
    <mergeCell ref="D52:G52"/>
    <mergeCell ref="D53:G53"/>
    <mergeCell ref="D54:G54"/>
    <mergeCell ref="D55:H55"/>
    <mergeCell ref="J56:K56"/>
    <mergeCell ref="C70:C71"/>
    <mergeCell ref="D71:H71"/>
    <mergeCell ref="J71:K71"/>
    <mergeCell ref="D72:G72"/>
    <mergeCell ref="J72:K72"/>
    <mergeCell ref="D14:G14"/>
    <mergeCell ref="D16:G16"/>
    <mergeCell ref="D17:G17"/>
    <mergeCell ref="C63:C64"/>
    <mergeCell ref="D64:H64"/>
    <mergeCell ref="D31:G31"/>
    <mergeCell ref="D32:G32"/>
    <mergeCell ref="D33:G33"/>
    <mergeCell ref="D34:G34"/>
    <mergeCell ref="D35:G35"/>
    <mergeCell ref="D36:G36"/>
    <mergeCell ref="D18:G18"/>
    <mergeCell ref="D20:G20"/>
    <mergeCell ref="D19:G19"/>
    <mergeCell ref="D21:G21"/>
    <mergeCell ref="D22:G22"/>
    <mergeCell ref="D13:H13"/>
    <mergeCell ref="E10:L10"/>
    <mergeCell ref="C2:N2"/>
    <mergeCell ref="D8:H8"/>
    <mergeCell ref="C12:C13"/>
    <mergeCell ref="B6:I6"/>
    <mergeCell ref="M4:N4"/>
    <mergeCell ref="E3:F3"/>
    <mergeCell ref="B3:D3"/>
    <mergeCell ref="G3:H3"/>
    <mergeCell ref="I3:J3"/>
    <mergeCell ref="D80:I80"/>
    <mergeCell ref="J80:K80"/>
    <mergeCell ref="D15:G15"/>
    <mergeCell ref="E68:L68"/>
    <mergeCell ref="J24:K24"/>
    <mergeCell ref="E61:L61"/>
    <mergeCell ref="J64:K64"/>
    <mergeCell ref="J65:K65"/>
    <mergeCell ref="J66:K66"/>
    <mergeCell ref="D66:I66"/>
    <mergeCell ref="D73:I73"/>
    <mergeCell ref="J73:K73"/>
    <mergeCell ref="D23:H23"/>
    <mergeCell ref="E26:L26"/>
    <mergeCell ref="E42:L42"/>
    <mergeCell ref="D65:G65"/>
    <mergeCell ref="E75:L75"/>
    <mergeCell ref="C77:C78"/>
    <mergeCell ref="D78:H78"/>
    <mergeCell ref="J78:K78"/>
    <mergeCell ref="D79:G79"/>
    <mergeCell ref="J79:K79"/>
  </mergeCells>
  <dataValidations disablePrompts="1" count="12">
    <dataValidation type="textLength" allowBlank="1" showInputMessage="1" showErrorMessage="1" errorTitle="Too Many Characters..." error="You have entered too many characters in this text field.  The maximum number of characters allowed is 50.  Please re-enter." sqref="E10 E61 E26 E42 E68 E75" xr:uid="{00000000-0002-0000-0000-000001000000}">
      <formula1>0</formula1>
      <formula2>50</formula2>
    </dataValidation>
    <dataValidation allowBlank="1" errorTitle="Too Many Characters..." error="You have entered too many characters in this text field.  The maximum number of characters allowed is 50.  Please re-enter." sqref="H21 E24:H24 H37 E40:H40 H53 E56:H56" xr:uid="{00000000-0002-0000-0000-000002000000}"/>
    <dataValidation allowBlank="1" errorTitle="Non-Numeric Entry" error="You have entered a non-numeric value in the current cell.  This is not allowed.  Please enter a number or leave the cell blank to continue." sqref="L23:L24 I23:I24 I39:I40 L39:L40 I55:I56 L55:L56" xr:uid="{00000000-0002-0000-0000-000003000000}"/>
    <dataValidation type="custom" allowBlank="1" showErrorMessage="1" errorTitle="Disallowed Entry..." error="You have either entered a non-numeric value, a value &gt; 10 digits or a number with more than two decimal places in the current cell.  This is not allowed.  Please re-enter to continue." sqref="I16:I21 I65 J64 L46 L16:L21 I14 L14 I32:I37 L32:L37 I30 L30 I48:I53 L48:L53 I46 L65:L66 I72 J71 L72:L73 I79 J78 L79:L80" xr:uid="{00000000-0002-0000-0000-000004000000}">
      <formula1>IF(AND(ISNUMBER(I14),LEN(TRUNC(I14))&lt;11,TRUNC(I14*100)=(I14*100)),TRUE,FALSE)</formula1>
    </dataValidation>
    <dataValidation type="textLength" allowBlank="1" showErrorMessage="1" errorTitle="Too Many Characters..." error="You have entered too many characters in this text field.  The maximum number of characters allowed is 50.  Please re-enter." sqref="H4 K4" xr:uid="{00000000-0002-0000-0000-000005000000}">
      <formula1>0</formula1>
      <formula2>50</formula2>
    </dataValidation>
    <dataValidation allowBlank="1" errorTitle="Disallowed Entry..." error="You have either entered a non-numeric value, a value &gt; 10 digits or a number with more than two decimal places in the current cell.  This is not allowed.  Please re-enter to continue." sqref="I22 L22 I38 L38 I54 L54" xr:uid="{00000000-0002-0000-0000-000007000000}"/>
    <dataValidation allowBlank="1" sqref="L11:L12 I11:I12 I62:I64 L62:L64 L27:L28 I27:I28 L43:L44 I43:I44 I69:I71 L69:L71 I76:I78 L76:L78" xr:uid="{00000000-0002-0000-0000-000009000000}"/>
    <dataValidation type="custom" allowBlank="1" showErrorMessage="1" errorTitle="Oops!" error="You have either entered a negative number or a non-numeric value.  Please re-enter the value as a positive number.  As this is a &quot;loss&quot; field, Excel will calculate it accordingly." sqref="I15 L15 I31 L31 I47 L47" xr:uid="{00000000-0002-0000-0000-00000A000000}">
      <formula1>IF(OR(NOT(ISNUMBER(I15)),I15&lt;0),FALSE,TRUE)</formula1>
    </dataValidation>
    <dataValidation type="date" operator="greaterThan" allowBlank="1" showInputMessage="1" showErrorMessage="1" errorTitle="Invalid Date:" error="Please enter a valid date." sqref="L3" xr:uid="{00000000-0002-0000-0000-00000B000000}">
      <formula1>1</formula1>
    </dataValidation>
    <dataValidation type="list" allowBlank="1" showInputMessage="1" showErrorMessage="1" sqref="I13 L13 I29 L29 I45 L45" xr:uid="{00000000-0002-0000-0000-00000D000000}">
      <formula1>LKP_MONTH</formula1>
    </dataValidation>
    <dataValidation type="whole" allowBlank="1" showInputMessage="1" showErrorMessage="1" errorTitle="Invalid Year..." error="Please enter a four digit year. (e.g. 2023)" sqref="I4 L4" xr:uid="{54AE6C25-9952-46CA-AB18-B99975E8C816}">
      <formula1>2000</formula1>
      <formula2>2099</formula2>
    </dataValidation>
    <dataValidation type="custom" allowBlank="1" showErrorMessage="1" errorTitle="Invalid Entry" error="Please enter a whole number between 1 - 99_x000a__x000a_Click Cancel to continue" promptTitle="To edit Vacancy Factor %..." prompt="Enter a whole number between 1 - 99" sqref="H65 H72 H79" xr:uid="{32C64AC4-A708-4D6F-BBBC-C850903B7BB2}">
      <formula1>AND((TRUNC(H65*100,0)=H65*100),H65*100&gt;=1,H65*100&lt;=99)</formula1>
    </dataValidation>
  </dataValidations>
  <pageMargins left="0.7" right="0.7" top="0.75" bottom="0.75" header="0.3" footer="0.3"/>
  <pageSetup paperSize="5" scale="48" orientation="portrait" r:id="rId1"/>
  <headerFooter>
    <oddFooter>&amp;CPage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E9A32-46EE-45E0-BB15-B9F7867A434E}">
  <sheetPr codeName="Sheet1">
    <pageSetUpPr fitToPage="1"/>
  </sheetPr>
  <dimension ref="A1:P293"/>
  <sheetViews>
    <sheetView showGridLines="0" zoomScaleNormal="100" workbookViewId="0">
      <pane ySplit="1" topLeftCell="A2" activePane="bottomLeft" state="frozen"/>
      <selection activeCell="A2" sqref="A2"/>
      <selection pane="bottomLeft" activeCell="E3" sqref="E3:F3"/>
    </sheetView>
  </sheetViews>
  <sheetFormatPr defaultColWidth="0" defaultRowHeight="15" zeroHeight="1" x14ac:dyDescent="0.25"/>
  <cols>
    <col min="1" max="1" width="3.28515625" customWidth="1"/>
    <col min="2" max="2" width="4" customWidth="1"/>
    <col min="3" max="3" width="5.42578125" customWidth="1"/>
    <col min="4" max="4" width="14.85546875" customWidth="1"/>
    <col min="5" max="5" width="25" customWidth="1"/>
    <col min="6" max="6" width="31.28515625" customWidth="1"/>
    <col min="7" max="7" width="8.140625" customWidth="1"/>
    <col min="8" max="8" width="14.140625" customWidth="1"/>
    <col min="9" max="9" width="23.140625" customWidth="1"/>
    <col min="10" max="10" width="8.140625" customWidth="1"/>
    <col min="11" max="11" width="11.7109375" customWidth="1"/>
    <col min="12" max="12" width="23.140625" customWidth="1"/>
    <col min="13" max="14" width="4.85546875" customWidth="1"/>
    <col min="15" max="15" width="3.7109375" customWidth="1"/>
    <col min="16" max="16" width="7" customWidth="1"/>
    <col min="17" max="16384" width="9.140625" hidden="1"/>
  </cols>
  <sheetData>
    <row r="1" spans="1:15" s="1" customFormat="1" ht="39.6" customHeight="1" thickBot="1" x14ac:dyDescent="0.6">
      <c r="B1" s="88" t="s">
        <v>21</v>
      </c>
      <c r="C1" s="88"/>
      <c r="D1" s="89"/>
      <c r="E1" s="89"/>
      <c r="F1" s="90"/>
      <c r="G1" s="90"/>
      <c r="H1" s="90"/>
      <c r="I1" s="91"/>
      <c r="J1" s="91"/>
      <c r="K1" s="91"/>
      <c r="L1" s="90"/>
      <c r="M1" s="90"/>
      <c r="N1" s="90"/>
      <c r="O1" s="90"/>
    </row>
    <row r="2" spans="1:15" s="2" customFormat="1" ht="75" customHeight="1" thickTop="1" thickBot="1" x14ac:dyDescent="0.3">
      <c r="B2" s="92"/>
      <c r="C2" s="132" t="s">
        <v>61</v>
      </c>
      <c r="D2" s="132"/>
      <c r="E2" s="132"/>
      <c r="F2" s="132"/>
      <c r="G2" s="132"/>
      <c r="H2" s="132"/>
      <c r="I2" s="132"/>
      <c r="J2" s="132"/>
      <c r="K2" s="132"/>
      <c r="L2" s="132"/>
      <c r="M2" s="132"/>
      <c r="N2" s="132"/>
      <c r="O2" s="93"/>
    </row>
    <row r="3" spans="1:15" ht="29.45" customHeight="1" thickBot="1" x14ac:dyDescent="0.3">
      <c r="B3" s="138" t="s">
        <v>32</v>
      </c>
      <c r="C3" s="138"/>
      <c r="D3" s="138"/>
      <c r="E3" s="117"/>
      <c r="F3" s="137"/>
      <c r="G3" s="139" t="s">
        <v>34</v>
      </c>
      <c r="H3" s="139"/>
      <c r="I3" s="117"/>
      <c r="J3" s="140"/>
      <c r="K3" s="94" t="s">
        <v>33</v>
      </c>
      <c r="L3" s="21"/>
      <c r="M3" s="85"/>
      <c r="N3" s="85"/>
      <c r="O3" s="86"/>
    </row>
    <row r="4" spans="1:15" ht="27" customHeight="1" thickBot="1" x14ac:dyDescent="0.3">
      <c r="B4" s="20"/>
      <c r="C4" s="20"/>
      <c r="D4" s="20"/>
      <c r="E4" s="20"/>
      <c r="F4" s="20"/>
      <c r="G4" s="87" t="s">
        <v>63</v>
      </c>
      <c r="H4" s="20"/>
      <c r="I4" s="52"/>
      <c r="J4" s="20"/>
      <c r="K4" s="20"/>
      <c r="L4" s="52"/>
      <c r="M4" s="135"/>
      <c r="N4" s="136"/>
      <c r="O4" s="24"/>
    </row>
    <row r="5" spans="1:15" ht="10.5" customHeight="1" thickBot="1" x14ac:dyDescent="0.3"/>
    <row r="6" spans="1:15" ht="28.15" customHeight="1" thickBot="1" x14ac:dyDescent="0.3">
      <c r="B6" s="133" t="s">
        <v>19</v>
      </c>
      <c r="C6" s="134"/>
      <c r="D6" s="134"/>
      <c r="E6" s="134"/>
      <c r="F6" s="134"/>
      <c r="G6" s="134"/>
      <c r="H6" s="134"/>
      <c r="I6" s="134"/>
      <c r="J6" s="22"/>
      <c r="K6" s="22"/>
      <c r="L6" s="22"/>
      <c r="M6" s="22"/>
      <c r="N6" s="22"/>
      <c r="O6" s="23"/>
    </row>
    <row r="7" spans="1:15" ht="9" customHeight="1" thickBot="1" x14ac:dyDescent="0.3">
      <c r="B7" s="25"/>
      <c r="O7" s="29"/>
    </row>
    <row r="8" spans="1:15" ht="28.15" customHeight="1" thickBot="1" x14ac:dyDescent="0.3">
      <c r="B8" s="73"/>
      <c r="C8" s="99"/>
      <c r="D8" s="133" t="s">
        <v>5</v>
      </c>
      <c r="E8" s="134"/>
      <c r="F8" s="134"/>
      <c r="G8" s="134"/>
      <c r="H8" s="134"/>
      <c r="I8" s="22"/>
      <c r="J8" s="22"/>
      <c r="K8" s="22"/>
      <c r="L8" s="22"/>
      <c r="M8" s="22"/>
      <c r="N8" s="23"/>
      <c r="O8" s="30"/>
    </row>
    <row r="9" spans="1:15" ht="6" customHeight="1" thickBot="1" x14ac:dyDescent="0.3">
      <c r="B9" s="73"/>
      <c r="C9" s="25"/>
      <c r="N9" s="29"/>
      <c r="O9" s="30"/>
    </row>
    <row r="10" spans="1:15" s="2" customFormat="1" ht="27" customHeight="1" thickBot="1" x14ac:dyDescent="0.3">
      <c r="B10" s="73"/>
      <c r="C10" s="101"/>
      <c r="D10" s="53" t="s">
        <v>9</v>
      </c>
      <c r="E10" s="116"/>
      <c r="F10" s="116"/>
      <c r="G10" s="116"/>
      <c r="H10" s="116"/>
      <c r="I10" s="116"/>
      <c r="J10" s="116"/>
      <c r="K10" s="116"/>
      <c r="L10" s="117"/>
      <c r="M10" s="13" t="s">
        <v>8</v>
      </c>
      <c r="N10" s="102"/>
      <c r="O10" s="31"/>
    </row>
    <row r="11" spans="1:15" s="2" customFormat="1" ht="28.15" customHeight="1" x14ac:dyDescent="0.25">
      <c r="B11" s="73"/>
      <c r="C11" s="54" t="s">
        <v>10</v>
      </c>
      <c r="D11" s="62"/>
      <c r="E11" s="63"/>
      <c r="F11" s="63"/>
      <c r="G11" s="64"/>
      <c r="H11" s="65"/>
      <c r="I11" s="66" t="str">
        <f>IF(ISNUMBER($I$4),$I$4,"")</f>
        <v/>
      </c>
      <c r="J11" s="63"/>
      <c r="K11" s="65"/>
      <c r="L11" s="66" t="str">
        <f>IF(ISNUMBER($L$4),$L$4,"")</f>
        <v/>
      </c>
      <c r="M11" s="67"/>
      <c r="N11" s="68"/>
      <c r="O11" s="31"/>
    </row>
    <row r="12" spans="1:15" s="9" customFormat="1" ht="4.5" customHeight="1" x14ac:dyDescent="0.25">
      <c r="A12" s="2"/>
      <c r="B12" s="73"/>
      <c r="C12" s="118">
        <v>16</v>
      </c>
      <c r="D12" s="7"/>
      <c r="E12" s="7"/>
      <c r="F12" s="7"/>
      <c r="G12" s="7"/>
      <c r="H12" s="8"/>
      <c r="I12" s="10"/>
      <c r="J12" s="7"/>
      <c r="K12" s="8"/>
      <c r="L12" s="10"/>
      <c r="N12" s="32"/>
      <c r="O12" s="32"/>
    </row>
    <row r="13" spans="1:15" s="2" customFormat="1" ht="25.15" customHeight="1" x14ac:dyDescent="0.25">
      <c r="B13" s="73"/>
      <c r="C13" s="118"/>
      <c r="D13" s="119" t="s">
        <v>35</v>
      </c>
      <c r="E13" s="119"/>
      <c r="F13" s="119"/>
      <c r="G13" s="119"/>
      <c r="H13" s="119"/>
      <c r="I13" s="95"/>
      <c r="L13" s="95"/>
      <c r="N13" s="31"/>
      <c r="O13" s="31"/>
    </row>
    <row r="14" spans="1:15" s="2" customFormat="1" ht="25.15" customHeight="1" x14ac:dyDescent="0.25">
      <c r="B14" s="73"/>
      <c r="C14" s="33">
        <v>17</v>
      </c>
      <c r="D14" s="119" t="s">
        <v>28</v>
      </c>
      <c r="E14" s="119"/>
      <c r="F14" s="119"/>
      <c r="G14" s="119"/>
      <c r="H14" s="119"/>
      <c r="I14" s="14"/>
      <c r="L14" s="15"/>
      <c r="N14" s="31"/>
      <c r="O14" s="31"/>
    </row>
    <row r="15" spans="1:15" s="2" customFormat="1" ht="25.15" customHeight="1" x14ac:dyDescent="0.25">
      <c r="B15" s="73"/>
      <c r="C15" s="33">
        <v>18</v>
      </c>
      <c r="D15" s="149" t="s">
        <v>29</v>
      </c>
      <c r="E15" s="119"/>
      <c r="F15" s="119"/>
      <c r="G15" s="119"/>
      <c r="H15" s="11" t="s">
        <v>14</v>
      </c>
      <c r="I15" s="14"/>
      <c r="J15" s="12" t="s">
        <v>15</v>
      </c>
      <c r="K15" s="11" t="s">
        <v>14</v>
      </c>
      <c r="L15" s="15"/>
      <c r="M15" s="12" t="s">
        <v>15</v>
      </c>
      <c r="N15" s="31"/>
      <c r="O15" s="31"/>
    </row>
    <row r="16" spans="1:15" s="2" customFormat="1" ht="25.15" customHeight="1" x14ac:dyDescent="0.25">
      <c r="B16" s="73"/>
      <c r="C16" s="33">
        <v>19</v>
      </c>
      <c r="D16" s="122" t="s">
        <v>17</v>
      </c>
      <c r="E16" s="123"/>
      <c r="F16" s="123"/>
      <c r="G16" s="123"/>
      <c r="H16"/>
      <c r="I16" s="14"/>
      <c r="L16" s="15"/>
      <c r="N16" s="31"/>
      <c r="O16" s="31"/>
    </row>
    <row r="17" spans="1:15" s="2" customFormat="1" ht="25.15" customHeight="1" x14ac:dyDescent="0.25">
      <c r="B17" s="73"/>
      <c r="C17" s="33">
        <v>20</v>
      </c>
      <c r="D17" s="122" t="s">
        <v>16</v>
      </c>
      <c r="E17" s="123"/>
      <c r="F17" s="123"/>
      <c r="G17" s="123"/>
      <c r="H17"/>
      <c r="I17" s="14"/>
      <c r="L17" s="15"/>
      <c r="N17" s="31"/>
      <c r="O17" s="32"/>
    </row>
    <row r="18" spans="1:15" s="2" customFormat="1" ht="25.15" customHeight="1" x14ac:dyDescent="0.25">
      <c r="B18" s="73"/>
      <c r="C18" s="33">
        <v>21</v>
      </c>
      <c r="D18" s="122" t="s">
        <v>52</v>
      </c>
      <c r="E18" s="123"/>
      <c r="F18" s="123"/>
      <c r="G18" s="123"/>
      <c r="H18"/>
      <c r="I18" s="14"/>
      <c r="L18" s="15"/>
      <c r="N18" s="31"/>
      <c r="O18" s="31"/>
    </row>
    <row r="19" spans="1:15" s="2" customFormat="1" ht="25.15" customHeight="1" x14ac:dyDescent="0.25">
      <c r="B19" s="73"/>
      <c r="C19" s="33">
        <v>22</v>
      </c>
      <c r="D19" s="122" t="s">
        <v>53</v>
      </c>
      <c r="E19" s="123"/>
      <c r="F19" s="123"/>
      <c r="G19" s="123"/>
      <c r="H19" s="46"/>
      <c r="I19" s="14"/>
      <c r="L19" s="15"/>
      <c r="N19" s="31"/>
      <c r="O19" s="31"/>
    </row>
    <row r="20" spans="1:15" s="2" customFormat="1" ht="25.15" customHeight="1" x14ac:dyDescent="0.25">
      <c r="B20" s="73"/>
      <c r="C20" s="33">
        <v>23</v>
      </c>
      <c r="D20" s="122" t="s">
        <v>54</v>
      </c>
      <c r="E20" s="123"/>
      <c r="F20" s="123"/>
      <c r="G20" s="123"/>
      <c r="H20"/>
      <c r="I20" s="14"/>
      <c r="L20" s="15"/>
      <c r="N20" s="31"/>
      <c r="O20" s="31"/>
    </row>
    <row r="21" spans="1:15" s="2" customFormat="1" ht="37.9" customHeight="1" x14ac:dyDescent="0.25">
      <c r="B21" s="73"/>
      <c r="C21" s="33">
        <v>24</v>
      </c>
      <c r="D21" s="141" t="s">
        <v>55</v>
      </c>
      <c r="E21" s="142"/>
      <c r="F21" s="142"/>
      <c r="G21" s="142"/>
      <c r="H21" s="4"/>
      <c r="I21" s="14"/>
      <c r="L21" s="15"/>
      <c r="N21" s="31"/>
      <c r="O21" s="31"/>
    </row>
    <row r="22" spans="1:15" s="2" customFormat="1" ht="37.9" customHeight="1" x14ac:dyDescent="0.25">
      <c r="B22" s="73"/>
      <c r="C22" s="33">
        <v>25</v>
      </c>
      <c r="D22" s="46" t="s">
        <v>11</v>
      </c>
      <c r="E22" s="19"/>
      <c r="F22" s="19"/>
      <c r="G22" s="19"/>
      <c r="H22" s="4"/>
      <c r="I22" s="17">
        <f>I14-I15+SUM(I16:I21)</f>
        <v>0</v>
      </c>
      <c r="L22" s="17">
        <f>L14-L15+SUM(L16:L21)</f>
        <v>0</v>
      </c>
      <c r="N22" s="31"/>
      <c r="O22" s="32"/>
    </row>
    <row r="23" spans="1:15" s="2" customFormat="1" ht="29.45" customHeight="1" x14ac:dyDescent="0.25">
      <c r="B23" s="73"/>
      <c r="C23" s="33">
        <v>26</v>
      </c>
      <c r="D23" s="6" t="s">
        <v>12</v>
      </c>
      <c r="E23" s="5"/>
      <c r="F23" s="5"/>
      <c r="G23" s="5"/>
      <c r="H23" s="4"/>
      <c r="I23" s="18" t="str">
        <f>IFERROR(I22/I13,"N/A")</f>
        <v>N/A</v>
      </c>
      <c r="L23" s="18" t="str">
        <f>IFERROR(L22/L13,"N/A")</f>
        <v>N/A</v>
      </c>
      <c r="N23" s="31"/>
      <c r="O23" s="31"/>
    </row>
    <row r="24" spans="1:15" s="2" customFormat="1" ht="25.15" customHeight="1" x14ac:dyDescent="0.25">
      <c r="B24" s="73"/>
      <c r="C24" s="33">
        <v>27</v>
      </c>
      <c r="D24" s="6" t="s">
        <v>20</v>
      </c>
      <c r="E24" s="4"/>
      <c r="F24" s="4"/>
      <c r="G24" s="4"/>
      <c r="H24" s="11" t="s">
        <v>14</v>
      </c>
      <c r="I24" s="16"/>
      <c r="J24" s="12" t="s">
        <v>15</v>
      </c>
      <c r="K24" s="11" t="s">
        <v>14</v>
      </c>
      <c r="L24" s="16"/>
      <c r="M24" s="12" t="s">
        <v>15</v>
      </c>
      <c r="N24" s="31"/>
      <c r="O24" s="31"/>
    </row>
    <row r="25" spans="1:15" s="2" customFormat="1" ht="29.45" customHeight="1" x14ac:dyDescent="0.25">
      <c r="B25" s="73"/>
      <c r="C25" s="33">
        <v>28</v>
      </c>
      <c r="D25" s="146" t="s">
        <v>13</v>
      </c>
      <c r="E25" s="147"/>
      <c r="F25" s="147"/>
      <c r="G25" s="147"/>
      <c r="H25" s="147"/>
      <c r="I25" s="34" t="str">
        <f>IFERROR(I23-I24,"N/A")</f>
        <v>N/A</v>
      </c>
      <c r="L25" s="34" t="str">
        <f>IFERROR(L23-L24,"N/A")</f>
        <v>N/A</v>
      </c>
      <c r="N25" s="31"/>
      <c r="O25" s="32"/>
    </row>
    <row r="26" spans="1:15" s="2" customFormat="1" ht="29.45" customHeight="1" thickBot="1" x14ac:dyDescent="0.3">
      <c r="B26" s="73"/>
      <c r="C26" s="33">
        <v>29</v>
      </c>
      <c r="D26" s="45" t="str">
        <f>"Average NET Monthly Rental Income (Loss) "&amp;IF(AND(ISNUMBER(I13),ISNUMBER(L13)),I13+L13,IF(ISNUMBER(I13),I13,IF(ISNUMBER(L13),L13,"____")))&amp;" months"</f>
        <v>Average NET Monthly Rental Income (Loss) ____ months</v>
      </c>
      <c r="E26" s="47"/>
      <c r="F26" s="47"/>
      <c r="G26" s="47"/>
      <c r="H26" s="48"/>
      <c r="I26" s="49"/>
      <c r="J26" s="129" t="str">
        <f>IF(AND(ISNUMBER(I13),ISNUMBER(L13),ISNUMBER(I25),ISNUMBER(L25)),((I13*I25)+(L13*L25))/(I13+L13),IF(AND(OR(NOT(ISNUMBER(L13)),NOT(ISNUMBER(L25))),ISNUMBER(I13),ISNUMBER(I25)),I25,IF(AND(OR(NOT(ISNUMBER(I13)),NOT(ISNUMBER(I25))),ISNUMBER(L13),ISNUMBER(L25)),L25,"N/A")))</f>
        <v>N/A</v>
      </c>
      <c r="K26" s="129"/>
      <c r="L26" s="49"/>
      <c r="M26" s="50"/>
      <c r="N26" s="51"/>
      <c r="O26" s="32"/>
    </row>
    <row r="27" spans="1:15" ht="6" customHeight="1" thickBot="1" x14ac:dyDescent="0.3">
      <c r="B27" s="73"/>
      <c r="C27" s="25"/>
      <c r="N27" s="30"/>
      <c r="O27" s="30"/>
    </row>
    <row r="28" spans="1:15" s="2" customFormat="1" ht="27" customHeight="1" thickBot="1" x14ac:dyDescent="0.3">
      <c r="B28" s="73"/>
      <c r="C28" s="101"/>
      <c r="D28" s="53" t="s">
        <v>9</v>
      </c>
      <c r="E28" s="116"/>
      <c r="F28" s="116"/>
      <c r="G28" s="116"/>
      <c r="H28" s="116"/>
      <c r="I28" s="116"/>
      <c r="J28" s="116"/>
      <c r="K28" s="116"/>
      <c r="L28" s="117"/>
      <c r="M28" s="13" t="s">
        <v>8</v>
      </c>
      <c r="N28" s="102"/>
      <c r="O28" s="31"/>
    </row>
    <row r="29" spans="1:15" s="2" customFormat="1" ht="28.15" customHeight="1" x14ac:dyDescent="0.25">
      <c r="B29" s="73"/>
      <c r="C29" s="54" t="s">
        <v>10</v>
      </c>
      <c r="D29" s="62"/>
      <c r="E29" s="63"/>
      <c r="F29" s="63"/>
      <c r="G29" s="64"/>
      <c r="H29" s="65"/>
      <c r="I29" s="66" t="str">
        <f>IF(ISNUMBER($I$4),$I$4,"")</f>
        <v/>
      </c>
      <c r="J29" s="63"/>
      <c r="K29" s="65"/>
      <c r="L29" s="66" t="str">
        <f>IF(ISNUMBER($L$4),$L$4,"")</f>
        <v/>
      </c>
      <c r="M29" s="67"/>
      <c r="N29" s="68"/>
      <c r="O29" s="31"/>
    </row>
    <row r="30" spans="1:15" s="9" customFormat="1" ht="4.5" customHeight="1" x14ac:dyDescent="0.25">
      <c r="A30" s="2"/>
      <c r="B30" s="73"/>
      <c r="C30" s="118">
        <v>16</v>
      </c>
      <c r="D30" s="7"/>
      <c r="E30" s="7"/>
      <c r="F30" s="7"/>
      <c r="G30" s="7"/>
      <c r="H30" s="8"/>
      <c r="I30" s="10"/>
      <c r="J30" s="7"/>
      <c r="K30" s="8"/>
      <c r="L30" s="10"/>
      <c r="N30" s="32"/>
      <c r="O30" s="32"/>
    </row>
    <row r="31" spans="1:15" s="2" customFormat="1" ht="25.15" customHeight="1" x14ac:dyDescent="0.25">
      <c r="B31" s="73"/>
      <c r="C31" s="118"/>
      <c r="D31" s="119" t="s">
        <v>35</v>
      </c>
      <c r="E31" s="119"/>
      <c r="F31" s="119"/>
      <c r="G31" s="119"/>
      <c r="H31" s="119"/>
      <c r="I31" s="95"/>
      <c r="L31" s="95"/>
      <c r="N31" s="31"/>
      <c r="O31" s="31"/>
    </row>
    <row r="32" spans="1:15" s="2" customFormat="1" ht="25.15" customHeight="1" x14ac:dyDescent="0.25">
      <c r="B32" s="73"/>
      <c r="C32" s="33">
        <v>17</v>
      </c>
      <c r="D32" s="119" t="s">
        <v>28</v>
      </c>
      <c r="E32" s="119"/>
      <c r="F32" s="119"/>
      <c r="G32" s="119"/>
      <c r="H32" s="119"/>
      <c r="I32" s="14"/>
      <c r="L32" s="15"/>
      <c r="N32" s="31"/>
      <c r="O32" s="31"/>
    </row>
    <row r="33" spans="1:15" s="2" customFormat="1" ht="25.15" customHeight="1" x14ac:dyDescent="0.25">
      <c r="B33" s="73"/>
      <c r="C33" s="33">
        <v>18</v>
      </c>
      <c r="D33" s="149" t="s">
        <v>29</v>
      </c>
      <c r="E33" s="119"/>
      <c r="F33" s="119"/>
      <c r="G33" s="119"/>
      <c r="H33" s="11" t="s">
        <v>14</v>
      </c>
      <c r="I33" s="14"/>
      <c r="J33" s="12" t="s">
        <v>15</v>
      </c>
      <c r="K33" s="11" t="s">
        <v>14</v>
      </c>
      <c r="L33" s="15"/>
      <c r="M33" s="12" t="s">
        <v>15</v>
      </c>
      <c r="N33" s="31"/>
      <c r="O33" s="31"/>
    </row>
    <row r="34" spans="1:15" s="2" customFormat="1" ht="25.15" customHeight="1" x14ac:dyDescent="0.25">
      <c r="B34" s="73"/>
      <c r="C34" s="33">
        <v>19</v>
      </c>
      <c r="D34" s="122" t="s">
        <v>17</v>
      </c>
      <c r="E34" s="123"/>
      <c r="F34" s="123"/>
      <c r="G34" s="123"/>
      <c r="H34"/>
      <c r="I34" s="14"/>
      <c r="L34" s="15"/>
      <c r="N34" s="31"/>
      <c r="O34" s="31"/>
    </row>
    <row r="35" spans="1:15" s="2" customFormat="1" ht="25.15" customHeight="1" x14ac:dyDescent="0.25">
      <c r="B35" s="73"/>
      <c r="C35" s="33">
        <v>20</v>
      </c>
      <c r="D35" s="122" t="s">
        <v>16</v>
      </c>
      <c r="E35" s="123"/>
      <c r="F35" s="123"/>
      <c r="G35" s="123"/>
      <c r="H35"/>
      <c r="I35" s="14"/>
      <c r="L35" s="15"/>
      <c r="N35" s="31"/>
      <c r="O35" s="32"/>
    </row>
    <row r="36" spans="1:15" s="2" customFormat="1" ht="25.15" customHeight="1" x14ac:dyDescent="0.25">
      <c r="B36" s="73"/>
      <c r="C36" s="33">
        <v>21</v>
      </c>
      <c r="D36" s="122" t="s">
        <v>52</v>
      </c>
      <c r="E36" s="123"/>
      <c r="F36" s="123"/>
      <c r="G36" s="123"/>
      <c r="H36"/>
      <c r="I36" s="14"/>
      <c r="L36" s="15"/>
      <c r="N36" s="31"/>
      <c r="O36" s="31"/>
    </row>
    <row r="37" spans="1:15" s="2" customFormat="1" ht="25.15" customHeight="1" x14ac:dyDescent="0.25">
      <c r="B37" s="73"/>
      <c r="C37" s="33">
        <v>22</v>
      </c>
      <c r="D37" s="122" t="s">
        <v>53</v>
      </c>
      <c r="E37" s="123"/>
      <c r="F37" s="123"/>
      <c r="G37" s="123"/>
      <c r="H37" s="46"/>
      <c r="I37" s="14"/>
      <c r="L37" s="15"/>
      <c r="N37" s="31"/>
      <c r="O37" s="31"/>
    </row>
    <row r="38" spans="1:15" s="2" customFormat="1" ht="25.15" customHeight="1" x14ac:dyDescent="0.25">
      <c r="B38" s="73"/>
      <c r="C38" s="33">
        <v>23</v>
      </c>
      <c r="D38" s="122" t="s">
        <v>54</v>
      </c>
      <c r="E38" s="123"/>
      <c r="F38" s="123"/>
      <c r="G38" s="123"/>
      <c r="H38"/>
      <c r="I38" s="14"/>
      <c r="L38" s="15"/>
      <c r="N38" s="31"/>
      <c r="O38" s="31"/>
    </row>
    <row r="39" spans="1:15" s="2" customFormat="1" ht="37.9" customHeight="1" x14ac:dyDescent="0.25">
      <c r="B39" s="73"/>
      <c r="C39" s="33">
        <v>24</v>
      </c>
      <c r="D39" s="141" t="s">
        <v>55</v>
      </c>
      <c r="E39" s="142"/>
      <c r="F39" s="142"/>
      <c r="G39" s="142"/>
      <c r="H39" s="4"/>
      <c r="I39" s="14"/>
      <c r="L39" s="15"/>
      <c r="N39" s="31"/>
      <c r="O39" s="31"/>
    </row>
    <row r="40" spans="1:15" s="2" customFormat="1" ht="37.9" customHeight="1" x14ac:dyDescent="0.25">
      <c r="B40" s="73"/>
      <c r="C40" s="33">
        <v>25</v>
      </c>
      <c r="D40" s="46" t="s">
        <v>11</v>
      </c>
      <c r="E40" s="19"/>
      <c r="F40" s="19"/>
      <c r="G40" s="19"/>
      <c r="H40" s="4"/>
      <c r="I40" s="17">
        <f>I32-I33+SUM(I34:I39)</f>
        <v>0</v>
      </c>
      <c r="L40" s="17">
        <f>L32-L33+SUM(L34:L39)</f>
        <v>0</v>
      </c>
      <c r="N40" s="31"/>
      <c r="O40" s="32"/>
    </row>
    <row r="41" spans="1:15" s="2" customFormat="1" ht="29.45" customHeight="1" x14ac:dyDescent="0.25">
      <c r="B41" s="73"/>
      <c r="C41" s="33">
        <v>26</v>
      </c>
      <c r="D41" s="6" t="s">
        <v>12</v>
      </c>
      <c r="E41" s="5"/>
      <c r="F41" s="5"/>
      <c r="G41" s="5"/>
      <c r="H41" s="4"/>
      <c r="I41" s="18" t="str">
        <f>IFERROR(I40/I31,"N/A")</f>
        <v>N/A</v>
      </c>
      <c r="L41" s="18" t="str">
        <f>IFERROR(L40/L31,"N/A")</f>
        <v>N/A</v>
      </c>
      <c r="N41" s="31"/>
      <c r="O41" s="31"/>
    </row>
    <row r="42" spans="1:15" s="2" customFormat="1" ht="25.15" customHeight="1" x14ac:dyDescent="0.25">
      <c r="B42" s="73"/>
      <c r="C42" s="33">
        <v>27</v>
      </c>
      <c r="D42" s="6" t="s">
        <v>20</v>
      </c>
      <c r="E42" s="4"/>
      <c r="F42" s="4"/>
      <c r="G42" s="4"/>
      <c r="H42" s="11" t="s">
        <v>14</v>
      </c>
      <c r="I42" s="16"/>
      <c r="J42" s="12" t="s">
        <v>15</v>
      </c>
      <c r="K42" s="11" t="s">
        <v>14</v>
      </c>
      <c r="L42" s="16"/>
      <c r="M42" s="12" t="s">
        <v>15</v>
      </c>
      <c r="N42" s="31"/>
      <c r="O42" s="31"/>
    </row>
    <row r="43" spans="1:15" s="2" customFormat="1" ht="29.45" customHeight="1" x14ac:dyDescent="0.25">
      <c r="B43" s="73"/>
      <c r="C43" s="33">
        <v>28</v>
      </c>
      <c r="D43" s="146" t="s">
        <v>13</v>
      </c>
      <c r="E43" s="147"/>
      <c r="F43" s="147"/>
      <c r="G43" s="147"/>
      <c r="H43" s="147"/>
      <c r="I43" s="34" t="str">
        <f>IFERROR(I41-I42,"N/A")</f>
        <v>N/A</v>
      </c>
      <c r="L43" s="34" t="str">
        <f>IFERROR(L41-L42,"N/A")</f>
        <v>N/A</v>
      </c>
      <c r="N43" s="31"/>
      <c r="O43" s="32"/>
    </row>
    <row r="44" spans="1:15" s="2" customFormat="1" ht="29.45" customHeight="1" thickBot="1" x14ac:dyDescent="0.3">
      <c r="B44" s="73"/>
      <c r="C44" s="33">
        <v>29</v>
      </c>
      <c r="D44" s="45" t="str">
        <f>"Average NET Monthly Rental Income (Loss) "&amp;IF(AND(ISNUMBER(I31),ISNUMBER(L31)),I31+L31,IF(ISNUMBER(I31),I31,IF(ISNUMBER(L31),L31,"____")))&amp;" months"</f>
        <v>Average NET Monthly Rental Income (Loss) ____ months</v>
      </c>
      <c r="E44" s="47"/>
      <c r="F44" s="47"/>
      <c r="G44" s="47"/>
      <c r="H44" s="48"/>
      <c r="I44" s="49"/>
      <c r="J44" s="129" t="str">
        <f>IF(AND(ISNUMBER(I31),ISNUMBER(L31),ISNUMBER(I43),ISNUMBER(L43)),((I31*I43)+(L31*L43))/(I31+L31),IF(AND(OR(NOT(ISNUMBER(L31)),NOT(ISNUMBER(L43))),ISNUMBER(I31),ISNUMBER(I43)),I43,IF(AND(OR(NOT(ISNUMBER(I31)),NOT(ISNUMBER(I43))),ISNUMBER(L31),ISNUMBER(L43)),L43,"N/A")))</f>
        <v>N/A</v>
      </c>
      <c r="K44" s="129"/>
      <c r="L44" s="49"/>
      <c r="M44" s="50"/>
      <c r="N44" s="51"/>
      <c r="O44" s="32"/>
    </row>
    <row r="45" spans="1:15" ht="6" customHeight="1" thickBot="1" x14ac:dyDescent="0.3">
      <c r="B45" s="73"/>
      <c r="C45" s="25"/>
      <c r="N45" s="30"/>
      <c r="O45" s="30"/>
    </row>
    <row r="46" spans="1:15" s="2" customFormat="1" ht="27" customHeight="1" thickBot="1" x14ac:dyDescent="0.3">
      <c r="B46" s="73"/>
      <c r="C46" s="101"/>
      <c r="D46" s="53" t="s">
        <v>9</v>
      </c>
      <c r="E46" s="116"/>
      <c r="F46" s="116"/>
      <c r="G46" s="116"/>
      <c r="H46" s="116"/>
      <c r="I46" s="116"/>
      <c r="J46" s="116"/>
      <c r="K46" s="116"/>
      <c r="L46" s="117"/>
      <c r="M46" s="13" t="s">
        <v>8</v>
      </c>
      <c r="N46" s="102"/>
      <c r="O46" s="31"/>
    </row>
    <row r="47" spans="1:15" s="2" customFormat="1" ht="28.15" customHeight="1" x14ac:dyDescent="0.25">
      <c r="B47" s="73"/>
      <c r="C47" s="54" t="s">
        <v>10</v>
      </c>
      <c r="D47" s="62"/>
      <c r="E47" s="63"/>
      <c r="F47" s="63"/>
      <c r="G47" s="64"/>
      <c r="H47" s="65"/>
      <c r="I47" s="66" t="str">
        <f>IF(ISNUMBER($I$4),$I$4,"")</f>
        <v/>
      </c>
      <c r="J47" s="63"/>
      <c r="K47" s="65"/>
      <c r="L47" s="66" t="str">
        <f>IF(ISNUMBER($L$4),$L$4,"")</f>
        <v/>
      </c>
      <c r="M47" s="67"/>
      <c r="N47" s="68"/>
      <c r="O47" s="31"/>
    </row>
    <row r="48" spans="1:15" s="9" customFormat="1" ht="4.5" customHeight="1" x14ac:dyDescent="0.25">
      <c r="A48" s="2"/>
      <c r="B48" s="73"/>
      <c r="C48" s="118">
        <v>16</v>
      </c>
      <c r="D48" s="7"/>
      <c r="E48" s="7"/>
      <c r="F48" s="7"/>
      <c r="G48" s="7"/>
      <c r="H48" s="8"/>
      <c r="I48" s="10"/>
      <c r="J48" s="7"/>
      <c r="K48" s="8"/>
      <c r="L48" s="10"/>
      <c r="N48" s="32"/>
      <c r="O48" s="32"/>
    </row>
    <row r="49" spans="2:15" s="2" customFormat="1" ht="25.15" customHeight="1" x14ac:dyDescent="0.25">
      <c r="B49" s="73"/>
      <c r="C49" s="118"/>
      <c r="D49" s="119" t="s">
        <v>35</v>
      </c>
      <c r="E49" s="119"/>
      <c r="F49" s="119"/>
      <c r="G49" s="119"/>
      <c r="H49" s="119"/>
      <c r="I49" s="95"/>
      <c r="L49" s="95"/>
      <c r="N49" s="31"/>
      <c r="O49" s="31"/>
    </row>
    <row r="50" spans="2:15" s="2" customFormat="1" ht="25.15" customHeight="1" x14ac:dyDescent="0.25">
      <c r="B50" s="73"/>
      <c r="C50" s="33">
        <v>17</v>
      </c>
      <c r="D50" s="119" t="s">
        <v>28</v>
      </c>
      <c r="E50" s="119"/>
      <c r="F50" s="119"/>
      <c r="G50" s="119"/>
      <c r="H50" s="119"/>
      <c r="I50" s="14"/>
      <c r="L50" s="15"/>
      <c r="N50" s="31"/>
      <c r="O50" s="31"/>
    </row>
    <row r="51" spans="2:15" s="2" customFormat="1" ht="25.15" customHeight="1" x14ac:dyDescent="0.25">
      <c r="B51" s="73"/>
      <c r="C51" s="33">
        <v>18</v>
      </c>
      <c r="D51" s="149" t="s">
        <v>29</v>
      </c>
      <c r="E51" s="119"/>
      <c r="F51" s="119"/>
      <c r="G51" s="119"/>
      <c r="H51" s="11" t="s">
        <v>14</v>
      </c>
      <c r="I51" s="14"/>
      <c r="J51" s="12" t="s">
        <v>15</v>
      </c>
      <c r="K51" s="11" t="s">
        <v>14</v>
      </c>
      <c r="L51" s="15"/>
      <c r="M51" s="12" t="s">
        <v>15</v>
      </c>
      <c r="N51" s="31"/>
      <c r="O51" s="31"/>
    </row>
    <row r="52" spans="2:15" s="2" customFormat="1" ht="25.15" customHeight="1" x14ac:dyDescent="0.25">
      <c r="B52" s="73"/>
      <c r="C52" s="33">
        <v>19</v>
      </c>
      <c r="D52" s="122" t="s">
        <v>17</v>
      </c>
      <c r="E52" s="123"/>
      <c r="F52" s="123"/>
      <c r="G52" s="123"/>
      <c r="H52"/>
      <c r="I52" s="14"/>
      <c r="L52" s="15"/>
      <c r="N52" s="31"/>
      <c r="O52" s="31"/>
    </row>
    <row r="53" spans="2:15" s="2" customFormat="1" ht="25.15" customHeight="1" x14ac:dyDescent="0.25">
      <c r="B53" s="73"/>
      <c r="C53" s="33">
        <v>20</v>
      </c>
      <c r="D53" s="122" t="s">
        <v>16</v>
      </c>
      <c r="E53" s="123"/>
      <c r="F53" s="123"/>
      <c r="G53" s="123"/>
      <c r="H53"/>
      <c r="I53" s="14"/>
      <c r="L53" s="15"/>
      <c r="N53" s="31"/>
      <c r="O53" s="32"/>
    </row>
    <row r="54" spans="2:15" s="2" customFormat="1" ht="25.15" customHeight="1" x14ac:dyDescent="0.25">
      <c r="B54" s="73"/>
      <c r="C54" s="33">
        <v>21</v>
      </c>
      <c r="D54" s="122" t="s">
        <v>52</v>
      </c>
      <c r="E54" s="123"/>
      <c r="F54" s="123"/>
      <c r="G54" s="123"/>
      <c r="H54"/>
      <c r="I54" s="14"/>
      <c r="L54" s="15"/>
      <c r="N54" s="31"/>
      <c r="O54" s="31"/>
    </row>
    <row r="55" spans="2:15" s="2" customFormat="1" ht="25.15" customHeight="1" x14ac:dyDescent="0.25">
      <c r="B55" s="73"/>
      <c r="C55" s="33">
        <v>22</v>
      </c>
      <c r="D55" s="122" t="s">
        <v>53</v>
      </c>
      <c r="E55" s="123"/>
      <c r="F55" s="123"/>
      <c r="G55" s="123"/>
      <c r="H55" s="46"/>
      <c r="I55" s="14"/>
      <c r="L55" s="15"/>
      <c r="N55" s="31"/>
      <c r="O55" s="31"/>
    </row>
    <row r="56" spans="2:15" s="2" customFormat="1" ht="25.15" customHeight="1" x14ac:dyDescent="0.25">
      <c r="B56" s="73"/>
      <c r="C56" s="33">
        <v>23</v>
      </c>
      <c r="D56" s="122" t="s">
        <v>54</v>
      </c>
      <c r="E56" s="123"/>
      <c r="F56" s="123"/>
      <c r="G56" s="123"/>
      <c r="H56"/>
      <c r="I56" s="14"/>
      <c r="L56" s="15"/>
      <c r="N56" s="31"/>
      <c r="O56" s="31"/>
    </row>
    <row r="57" spans="2:15" s="2" customFormat="1" ht="37.9" customHeight="1" x14ac:dyDescent="0.25">
      <c r="B57" s="73"/>
      <c r="C57" s="33">
        <v>24</v>
      </c>
      <c r="D57" s="141" t="s">
        <v>55</v>
      </c>
      <c r="E57" s="142"/>
      <c r="F57" s="142"/>
      <c r="G57" s="142"/>
      <c r="H57" s="4"/>
      <c r="I57" s="14"/>
      <c r="L57" s="15"/>
      <c r="N57" s="31"/>
      <c r="O57" s="31"/>
    </row>
    <row r="58" spans="2:15" s="2" customFormat="1" ht="37.9" customHeight="1" x14ac:dyDescent="0.25">
      <c r="B58" s="73"/>
      <c r="C58" s="33">
        <v>25</v>
      </c>
      <c r="D58" s="46" t="s">
        <v>11</v>
      </c>
      <c r="E58" s="19"/>
      <c r="F58" s="19"/>
      <c r="G58" s="19"/>
      <c r="H58" s="4"/>
      <c r="I58" s="17">
        <f>I50-I51+SUM(I52:I57)</f>
        <v>0</v>
      </c>
      <c r="L58" s="17">
        <f>L50-L51+SUM(L52:L57)</f>
        <v>0</v>
      </c>
      <c r="N58" s="31"/>
      <c r="O58" s="32"/>
    </row>
    <row r="59" spans="2:15" s="2" customFormat="1" ht="29.45" customHeight="1" x14ac:dyDescent="0.25">
      <c r="B59" s="73"/>
      <c r="C59" s="33">
        <v>26</v>
      </c>
      <c r="D59" s="6" t="s">
        <v>12</v>
      </c>
      <c r="E59" s="5"/>
      <c r="F59" s="5"/>
      <c r="G59" s="5"/>
      <c r="H59" s="4"/>
      <c r="I59" s="18" t="str">
        <f>IFERROR(I58/I49,"N/A")</f>
        <v>N/A</v>
      </c>
      <c r="L59" s="18" t="str">
        <f>IFERROR(L58/L49,"N/A")</f>
        <v>N/A</v>
      </c>
      <c r="N59" s="31"/>
      <c r="O59" s="31"/>
    </row>
    <row r="60" spans="2:15" s="2" customFormat="1" ht="25.15" customHeight="1" x14ac:dyDescent="0.25">
      <c r="B60" s="73"/>
      <c r="C60" s="33">
        <v>27</v>
      </c>
      <c r="D60" s="6" t="s">
        <v>20</v>
      </c>
      <c r="E60" s="4"/>
      <c r="F60" s="4"/>
      <c r="G60" s="4"/>
      <c r="H60" s="11" t="s">
        <v>14</v>
      </c>
      <c r="I60" s="16"/>
      <c r="J60" s="12" t="s">
        <v>15</v>
      </c>
      <c r="K60" s="11" t="s">
        <v>14</v>
      </c>
      <c r="L60" s="16"/>
      <c r="M60" s="12" t="s">
        <v>15</v>
      </c>
      <c r="N60" s="31"/>
      <c r="O60" s="31"/>
    </row>
    <row r="61" spans="2:15" s="2" customFormat="1" ht="29.45" customHeight="1" x14ac:dyDescent="0.25">
      <c r="B61" s="73"/>
      <c r="C61" s="33">
        <v>28</v>
      </c>
      <c r="D61" s="146" t="s">
        <v>13</v>
      </c>
      <c r="E61" s="147"/>
      <c r="F61" s="147"/>
      <c r="G61" s="147"/>
      <c r="H61" s="147"/>
      <c r="I61" s="34" t="str">
        <f>IFERROR(I59-I60,"N/A")</f>
        <v>N/A</v>
      </c>
      <c r="L61" s="34" t="str">
        <f>IFERROR(L59-L60,"N/A")</f>
        <v>N/A</v>
      </c>
      <c r="N61" s="31"/>
      <c r="O61" s="32"/>
    </row>
    <row r="62" spans="2:15" s="2" customFormat="1" ht="29.45" customHeight="1" thickBot="1" x14ac:dyDescent="0.3">
      <c r="B62" s="73"/>
      <c r="C62" s="33">
        <v>29</v>
      </c>
      <c r="D62" s="45" t="str">
        <f>"Average NET Monthly Rental Income (Loss) "&amp;IF(AND(ISNUMBER(I49),ISNUMBER(L49)),I49+L49,IF(ISNUMBER(I49),I49,IF(ISNUMBER(L49),L49,"____")))&amp;" months"</f>
        <v>Average NET Monthly Rental Income (Loss) ____ months</v>
      </c>
      <c r="E62" s="47"/>
      <c r="F62" s="47"/>
      <c r="G62" s="47"/>
      <c r="H62" s="48"/>
      <c r="I62" s="49"/>
      <c r="J62" s="129" t="str">
        <f>IF(AND(ISNUMBER(I49),ISNUMBER(L49),ISNUMBER(I61),ISNUMBER(L61)),((I49*I61)+(L49*L61))/(I49+L49),IF(AND(OR(NOT(ISNUMBER(L49)),NOT(ISNUMBER(L61))),ISNUMBER(I49),ISNUMBER(I61)),I61,IF(AND(OR(NOT(ISNUMBER(I49)),NOT(ISNUMBER(I61))),ISNUMBER(L49),ISNUMBER(L61)),L61,"N/A")))</f>
        <v>N/A</v>
      </c>
      <c r="K62" s="129"/>
      <c r="L62" s="49"/>
      <c r="M62" s="50"/>
      <c r="N62" s="51"/>
      <c r="O62" s="32"/>
    </row>
    <row r="63" spans="2:15" ht="6" customHeight="1" thickBot="1" x14ac:dyDescent="0.3">
      <c r="B63" s="73"/>
      <c r="C63" s="25"/>
      <c r="N63" s="30"/>
      <c r="O63" s="30"/>
    </row>
    <row r="64" spans="2:15" s="2" customFormat="1" ht="27" customHeight="1" thickBot="1" x14ac:dyDescent="0.3">
      <c r="B64" s="73"/>
      <c r="C64" s="101"/>
      <c r="D64" s="53" t="s">
        <v>9</v>
      </c>
      <c r="E64" s="116"/>
      <c r="F64" s="116"/>
      <c r="G64" s="116"/>
      <c r="H64" s="116"/>
      <c r="I64" s="116"/>
      <c r="J64" s="116"/>
      <c r="K64" s="116"/>
      <c r="L64" s="117"/>
      <c r="M64" s="13" t="s">
        <v>8</v>
      </c>
      <c r="N64" s="102"/>
      <c r="O64" s="31"/>
    </row>
    <row r="65" spans="1:15" s="2" customFormat="1" ht="28.15" customHeight="1" x14ac:dyDescent="0.25">
      <c r="B65" s="73"/>
      <c r="C65" s="54" t="s">
        <v>10</v>
      </c>
      <c r="D65" s="62"/>
      <c r="E65" s="63"/>
      <c r="F65" s="63"/>
      <c r="G65" s="64"/>
      <c r="H65" s="65"/>
      <c r="I65" s="66" t="str">
        <f>IF(ISNUMBER($I$4),$I$4,"")</f>
        <v/>
      </c>
      <c r="J65" s="63"/>
      <c r="K65" s="65"/>
      <c r="L65" s="66" t="str">
        <f>IF(ISNUMBER($L$4),$L$4,"")</f>
        <v/>
      </c>
      <c r="M65" s="67"/>
      <c r="N65" s="68"/>
      <c r="O65" s="31"/>
    </row>
    <row r="66" spans="1:15" s="9" customFormat="1" ht="4.5" customHeight="1" x14ac:dyDescent="0.25">
      <c r="A66" s="2"/>
      <c r="B66" s="73"/>
      <c r="C66" s="118">
        <v>16</v>
      </c>
      <c r="D66" s="7"/>
      <c r="E66" s="7"/>
      <c r="F66" s="7"/>
      <c r="G66" s="7"/>
      <c r="H66" s="8"/>
      <c r="I66" s="10"/>
      <c r="J66" s="7"/>
      <c r="K66" s="8"/>
      <c r="L66" s="10"/>
      <c r="N66" s="32"/>
      <c r="O66" s="32"/>
    </row>
    <row r="67" spans="1:15" s="2" customFormat="1" ht="25.15" customHeight="1" x14ac:dyDescent="0.25">
      <c r="B67" s="73"/>
      <c r="C67" s="118"/>
      <c r="D67" s="119" t="s">
        <v>35</v>
      </c>
      <c r="E67" s="119"/>
      <c r="F67" s="119"/>
      <c r="G67" s="119"/>
      <c r="H67" s="119"/>
      <c r="I67" s="95"/>
      <c r="L67" s="95"/>
      <c r="N67" s="31"/>
      <c r="O67" s="31"/>
    </row>
    <row r="68" spans="1:15" s="2" customFormat="1" ht="25.15" customHeight="1" x14ac:dyDescent="0.25">
      <c r="B68" s="73"/>
      <c r="C68" s="33">
        <v>17</v>
      </c>
      <c r="D68" s="119" t="s">
        <v>28</v>
      </c>
      <c r="E68" s="119"/>
      <c r="F68" s="119"/>
      <c r="G68" s="119"/>
      <c r="H68" s="119"/>
      <c r="I68" s="14"/>
      <c r="L68" s="15"/>
      <c r="N68" s="31"/>
      <c r="O68" s="31"/>
    </row>
    <row r="69" spans="1:15" s="2" customFormat="1" ht="25.15" customHeight="1" x14ac:dyDescent="0.25">
      <c r="B69" s="73"/>
      <c r="C69" s="33">
        <v>18</v>
      </c>
      <c r="D69" s="149" t="s">
        <v>29</v>
      </c>
      <c r="E69" s="119"/>
      <c r="F69" s="119"/>
      <c r="G69" s="119"/>
      <c r="H69" s="11" t="s">
        <v>14</v>
      </c>
      <c r="I69" s="14"/>
      <c r="J69" s="12" t="s">
        <v>15</v>
      </c>
      <c r="K69" s="11" t="s">
        <v>14</v>
      </c>
      <c r="L69" s="15"/>
      <c r="M69" s="12" t="s">
        <v>15</v>
      </c>
      <c r="N69" s="31"/>
      <c r="O69" s="31"/>
    </row>
    <row r="70" spans="1:15" s="2" customFormat="1" ht="25.15" customHeight="1" x14ac:dyDescent="0.25">
      <c r="B70" s="73"/>
      <c r="C70" s="33">
        <v>19</v>
      </c>
      <c r="D70" s="122" t="s">
        <v>17</v>
      </c>
      <c r="E70" s="123"/>
      <c r="F70" s="123"/>
      <c r="G70" s="123"/>
      <c r="H70"/>
      <c r="I70" s="14"/>
      <c r="L70" s="15"/>
      <c r="N70" s="31"/>
      <c r="O70" s="31"/>
    </row>
    <row r="71" spans="1:15" s="2" customFormat="1" ht="25.15" customHeight="1" x14ac:dyDescent="0.25">
      <c r="B71" s="73"/>
      <c r="C71" s="33">
        <v>20</v>
      </c>
      <c r="D71" s="122" t="s">
        <v>16</v>
      </c>
      <c r="E71" s="123"/>
      <c r="F71" s="123"/>
      <c r="G71" s="123"/>
      <c r="H71"/>
      <c r="I71" s="14"/>
      <c r="L71" s="15"/>
      <c r="N71" s="31"/>
      <c r="O71" s="32"/>
    </row>
    <row r="72" spans="1:15" s="2" customFormat="1" ht="25.15" customHeight="1" x14ac:dyDescent="0.25">
      <c r="B72" s="73"/>
      <c r="C72" s="33">
        <v>21</v>
      </c>
      <c r="D72" s="122" t="s">
        <v>52</v>
      </c>
      <c r="E72" s="123"/>
      <c r="F72" s="123"/>
      <c r="G72" s="123"/>
      <c r="H72"/>
      <c r="I72" s="14"/>
      <c r="L72" s="15"/>
      <c r="N72" s="31"/>
      <c r="O72" s="31"/>
    </row>
    <row r="73" spans="1:15" s="2" customFormat="1" ht="25.15" customHeight="1" x14ac:dyDescent="0.25">
      <c r="B73" s="73"/>
      <c r="C73" s="33">
        <v>22</v>
      </c>
      <c r="D73" s="122" t="s">
        <v>53</v>
      </c>
      <c r="E73" s="123"/>
      <c r="F73" s="123"/>
      <c r="G73" s="123"/>
      <c r="H73" s="46"/>
      <c r="I73" s="14"/>
      <c r="L73" s="15"/>
      <c r="N73" s="31"/>
      <c r="O73" s="31"/>
    </row>
    <row r="74" spans="1:15" s="2" customFormat="1" ht="25.15" customHeight="1" x14ac:dyDescent="0.25">
      <c r="B74" s="73"/>
      <c r="C74" s="33">
        <v>23</v>
      </c>
      <c r="D74" s="122" t="s">
        <v>54</v>
      </c>
      <c r="E74" s="123"/>
      <c r="F74" s="123"/>
      <c r="G74" s="123"/>
      <c r="H74"/>
      <c r="I74" s="14"/>
      <c r="L74" s="15"/>
      <c r="N74" s="31"/>
      <c r="O74" s="31"/>
    </row>
    <row r="75" spans="1:15" s="2" customFormat="1" ht="37.9" customHeight="1" x14ac:dyDescent="0.25">
      <c r="B75" s="73"/>
      <c r="C75" s="33">
        <v>24</v>
      </c>
      <c r="D75" s="141" t="s">
        <v>55</v>
      </c>
      <c r="E75" s="142"/>
      <c r="F75" s="142"/>
      <c r="G75" s="142"/>
      <c r="H75" s="4"/>
      <c r="I75" s="14"/>
      <c r="L75" s="15"/>
      <c r="N75" s="31"/>
      <c r="O75" s="31"/>
    </row>
    <row r="76" spans="1:15" s="2" customFormat="1" ht="37.9" customHeight="1" x14ac:dyDescent="0.25">
      <c r="B76" s="73"/>
      <c r="C76" s="33">
        <v>25</v>
      </c>
      <c r="D76" s="46" t="s">
        <v>11</v>
      </c>
      <c r="E76" s="19"/>
      <c r="F76" s="19"/>
      <c r="G76" s="19"/>
      <c r="H76" s="4"/>
      <c r="I76" s="17">
        <f>I68-I69+SUM(I70:I75)</f>
        <v>0</v>
      </c>
      <c r="L76" s="17">
        <f>L68-L69+SUM(L70:L75)</f>
        <v>0</v>
      </c>
      <c r="N76" s="31"/>
      <c r="O76" s="32"/>
    </row>
    <row r="77" spans="1:15" s="2" customFormat="1" ht="29.45" customHeight="1" x14ac:dyDescent="0.25">
      <c r="B77" s="73"/>
      <c r="C77" s="33">
        <v>26</v>
      </c>
      <c r="D77" s="6" t="s">
        <v>12</v>
      </c>
      <c r="E77" s="5"/>
      <c r="F77" s="5"/>
      <c r="G77" s="5"/>
      <c r="H77" s="4"/>
      <c r="I77" s="18" t="str">
        <f>IFERROR(I76/I67,"N/A")</f>
        <v>N/A</v>
      </c>
      <c r="L77" s="18" t="str">
        <f>IFERROR(L76/L67,"N/A")</f>
        <v>N/A</v>
      </c>
      <c r="N77" s="31"/>
      <c r="O77" s="31"/>
    </row>
    <row r="78" spans="1:15" s="2" customFormat="1" ht="25.15" customHeight="1" x14ac:dyDescent="0.25">
      <c r="B78" s="73"/>
      <c r="C78" s="33">
        <v>27</v>
      </c>
      <c r="D78" s="6" t="s">
        <v>20</v>
      </c>
      <c r="E78" s="4"/>
      <c r="F78" s="4"/>
      <c r="G78" s="4"/>
      <c r="H78" s="11" t="s">
        <v>14</v>
      </c>
      <c r="I78" s="16"/>
      <c r="J78" s="12" t="s">
        <v>15</v>
      </c>
      <c r="K78" s="11" t="s">
        <v>14</v>
      </c>
      <c r="L78" s="16"/>
      <c r="M78" s="12" t="s">
        <v>15</v>
      </c>
      <c r="N78" s="31"/>
      <c r="O78" s="31"/>
    </row>
    <row r="79" spans="1:15" s="2" customFormat="1" ht="29.45" customHeight="1" x14ac:dyDescent="0.25">
      <c r="B79" s="73"/>
      <c r="C79" s="33">
        <v>28</v>
      </c>
      <c r="D79" s="146" t="s">
        <v>13</v>
      </c>
      <c r="E79" s="147"/>
      <c r="F79" s="147"/>
      <c r="G79" s="147"/>
      <c r="H79" s="147"/>
      <c r="I79" s="34" t="str">
        <f>IFERROR(I77-I78,"N/A")</f>
        <v>N/A</v>
      </c>
      <c r="L79" s="34" t="str">
        <f>IFERROR(L77-L78,"N/A")</f>
        <v>N/A</v>
      </c>
      <c r="N79" s="31"/>
      <c r="O79" s="32"/>
    </row>
    <row r="80" spans="1:15" s="2" customFormat="1" ht="29.45" customHeight="1" thickBot="1" x14ac:dyDescent="0.3">
      <c r="B80" s="73"/>
      <c r="C80" s="33">
        <v>29</v>
      </c>
      <c r="D80" s="45" t="str">
        <f>"Average NET Monthly Rental Income (Loss) "&amp;IF(AND(ISNUMBER(I67),ISNUMBER(L67)),I67+L67,IF(ISNUMBER(I67),I67,IF(ISNUMBER(L67),L67,"____")))&amp;" months"</f>
        <v>Average NET Monthly Rental Income (Loss) ____ months</v>
      </c>
      <c r="E80" s="47"/>
      <c r="F80" s="47"/>
      <c r="G80" s="47"/>
      <c r="H80" s="48"/>
      <c r="I80" s="49"/>
      <c r="J80" s="129" t="str">
        <f>IF(AND(ISNUMBER(I67),ISNUMBER(L67),ISNUMBER(I79),ISNUMBER(L79)),((I67*I79)+(L67*L79))/(I67+L67),IF(AND(OR(NOT(ISNUMBER(L67)),NOT(ISNUMBER(L79))),ISNUMBER(I67),ISNUMBER(I79)),I79,IF(AND(OR(NOT(ISNUMBER(I67)),NOT(ISNUMBER(I79))),ISNUMBER(L67),ISNUMBER(L79)),L79,"N/A")))</f>
        <v>N/A</v>
      </c>
      <c r="K80" s="129"/>
      <c r="L80" s="49"/>
      <c r="M80" s="50"/>
      <c r="N80" s="51"/>
      <c r="O80" s="32"/>
    </row>
    <row r="81" spans="1:15" ht="6" customHeight="1" thickBot="1" x14ac:dyDescent="0.3">
      <c r="B81" s="73"/>
      <c r="C81" s="25"/>
      <c r="N81" s="30"/>
      <c r="O81" s="30"/>
    </row>
    <row r="82" spans="1:15" s="2" customFormat="1" ht="27" customHeight="1" thickBot="1" x14ac:dyDescent="0.3">
      <c r="B82" s="73"/>
      <c r="C82" s="101"/>
      <c r="D82" s="53" t="s">
        <v>9</v>
      </c>
      <c r="E82" s="116"/>
      <c r="F82" s="116"/>
      <c r="G82" s="116"/>
      <c r="H82" s="116"/>
      <c r="I82" s="116"/>
      <c r="J82" s="116"/>
      <c r="K82" s="116"/>
      <c r="L82" s="117"/>
      <c r="M82" s="13" t="s">
        <v>8</v>
      </c>
      <c r="N82" s="102"/>
      <c r="O82" s="31"/>
    </row>
    <row r="83" spans="1:15" s="2" customFormat="1" ht="28.15" customHeight="1" x14ac:dyDescent="0.25">
      <c r="B83" s="73"/>
      <c r="C83" s="54" t="s">
        <v>10</v>
      </c>
      <c r="D83" s="62"/>
      <c r="E83" s="63"/>
      <c r="F83" s="63"/>
      <c r="G83" s="64"/>
      <c r="H83" s="65"/>
      <c r="I83" s="66" t="str">
        <f>IF(ISNUMBER($I$4),$I$4,"")</f>
        <v/>
      </c>
      <c r="J83" s="63"/>
      <c r="K83" s="65"/>
      <c r="L83" s="66" t="str">
        <f>IF(ISNUMBER($L$4),$L$4,"")</f>
        <v/>
      </c>
      <c r="M83" s="67"/>
      <c r="N83" s="68"/>
      <c r="O83" s="31"/>
    </row>
    <row r="84" spans="1:15" s="9" customFormat="1" ht="4.5" customHeight="1" x14ac:dyDescent="0.25">
      <c r="A84" s="2"/>
      <c r="B84" s="73"/>
      <c r="C84" s="118">
        <v>16</v>
      </c>
      <c r="D84" s="7"/>
      <c r="E84" s="7"/>
      <c r="F84" s="7"/>
      <c r="G84" s="7"/>
      <c r="H84" s="8"/>
      <c r="I84" s="10"/>
      <c r="J84" s="7"/>
      <c r="K84" s="8"/>
      <c r="L84" s="10"/>
      <c r="N84" s="32"/>
      <c r="O84" s="32"/>
    </row>
    <row r="85" spans="1:15" s="2" customFormat="1" ht="25.15" customHeight="1" x14ac:dyDescent="0.25">
      <c r="B85" s="73"/>
      <c r="C85" s="118"/>
      <c r="D85" s="119" t="s">
        <v>35</v>
      </c>
      <c r="E85" s="119"/>
      <c r="F85" s="119"/>
      <c r="G85" s="119"/>
      <c r="H85" s="119"/>
      <c r="I85" s="95"/>
      <c r="L85" s="95"/>
      <c r="N85" s="31"/>
      <c r="O85" s="31"/>
    </row>
    <row r="86" spans="1:15" s="2" customFormat="1" ht="25.15" customHeight="1" x14ac:dyDescent="0.25">
      <c r="B86" s="73"/>
      <c r="C86" s="33">
        <v>17</v>
      </c>
      <c r="D86" s="119" t="s">
        <v>28</v>
      </c>
      <c r="E86" s="119"/>
      <c r="F86" s="119"/>
      <c r="G86" s="119"/>
      <c r="H86" s="119"/>
      <c r="I86" s="14"/>
      <c r="L86" s="15"/>
      <c r="N86" s="31"/>
      <c r="O86" s="31"/>
    </row>
    <row r="87" spans="1:15" s="2" customFormat="1" ht="25.15" customHeight="1" x14ac:dyDescent="0.25">
      <c r="B87" s="73"/>
      <c r="C87" s="33">
        <v>18</v>
      </c>
      <c r="D87" s="149" t="s">
        <v>29</v>
      </c>
      <c r="E87" s="119"/>
      <c r="F87" s="119"/>
      <c r="G87" s="119"/>
      <c r="H87" s="11" t="s">
        <v>14</v>
      </c>
      <c r="I87" s="14"/>
      <c r="J87" s="12" t="s">
        <v>15</v>
      </c>
      <c r="K87" s="11" t="s">
        <v>14</v>
      </c>
      <c r="L87" s="15"/>
      <c r="M87" s="12" t="s">
        <v>15</v>
      </c>
      <c r="N87" s="31"/>
      <c r="O87" s="31"/>
    </row>
    <row r="88" spans="1:15" s="2" customFormat="1" ht="25.15" customHeight="1" x14ac:dyDescent="0.25">
      <c r="B88" s="73"/>
      <c r="C88" s="33">
        <v>19</v>
      </c>
      <c r="D88" s="122" t="s">
        <v>17</v>
      </c>
      <c r="E88" s="123"/>
      <c r="F88" s="123"/>
      <c r="G88" s="123"/>
      <c r="H88"/>
      <c r="I88" s="14"/>
      <c r="L88" s="15"/>
      <c r="N88" s="31"/>
      <c r="O88" s="31"/>
    </row>
    <row r="89" spans="1:15" s="2" customFormat="1" ht="25.15" customHeight="1" x14ac:dyDescent="0.25">
      <c r="B89" s="73"/>
      <c r="C89" s="33">
        <v>20</v>
      </c>
      <c r="D89" s="122" t="s">
        <v>16</v>
      </c>
      <c r="E89" s="123"/>
      <c r="F89" s="123"/>
      <c r="G89" s="123"/>
      <c r="H89"/>
      <c r="I89" s="14"/>
      <c r="L89" s="15"/>
      <c r="N89" s="31"/>
      <c r="O89" s="32"/>
    </row>
    <row r="90" spans="1:15" s="2" customFormat="1" ht="25.15" customHeight="1" x14ac:dyDescent="0.25">
      <c r="B90" s="73"/>
      <c r="C90" s="33">
        <v>21</v>
      </c>
      <c r="D90" s="122" t="s">
        <v>52</v>
      </c>
      <c r="E90" s="123"/>
      <c r="F90" s="123"/>
      <c r="G90" s="123"/>
      <c r="H90"/>
      <c r="I90" s="14"/>
      <c r="L90" s="15"/>
      <c r="N90" s="31"/>
      <c r="O90" s="31"/>
    </row>
    <row r="91" spans="1:15" s="2" customFormat="1" ht="25.15" customHeight="1" x14ac:dyDescent="0.25">
      <c r="B91" s="73"/>
      <c r="C91" s="33">
        <v>22</v>
      </c>
      <c r="D91" s="122" t="s">
        <v>53</v>
      </c>
      <c r="E91" s="123"/>
      <c r="F91" s="123"/>
      <c r="G91" s="123"/>
      <c r="H91" s="46"/>
      <c r="I91" s="14"/>
      <c r="L91" s="15"/>
      <c r="N91" s="31"/>
      <c r="O91" s="31"/>
    </row>
    <row r="92" spans="1:15" s="2" customFormat="1" ht="25.15" customHeight="1" x14ac:dyDescent="0.25">
      <c r="B92" s="73"/>
      <c r="C92" s="33">
        <v>23</v>
      </c>
      <c r="D92" s="122" t="s">
        <v>54</v>
      </c>
      <c r="E92" s="123"/>
      <c r="F92" s="123"/>
      <c r="G92" s="123"/>
      <c r="H92"/>
      <c r="I92" s="14"/>
      <c r="L92" s="15"/>
      <c r="N92" s="31"/>
      <c r="O92" s="31"/>
    </row>
    <row r="93" spans="1:15" s="2" customFormat="1" ht="37.9" customHeight="1" x14ac:dyDescent="0.25">
      <c r="B93" s="73"/>
      <c r="C93" s="33">
        <v>24</v>
      </c>
      <c r="D93" s="141" t="s">
        <v>55</v>
      </c>
      <c r="E93" s="142"/>
      <c r="F93" s="142"/>
      <c r="G93" s="142"/>
      <c r="H93" s="4"/>
      <c r="I93" s="14"/>
      <c r="L93" s="15"/>
      <c r="N93" s="31"/>
      <c r="O93" s="31"/>
    </row>
    <row r="94" spans="1:15" s="2" customFormat="1" ht="37.9" customHeight="1" x14ac:dyDescent="0.25">
      <c r="B94" s="73"/>
      <c r="C94" s="33">
        <v>25</v>
      </c>
      <c r="D94" s="46" t="s">
        <v>11</v>
      </c>
      <c r="E94" s="19"/>
      <c r="F94" s="19"/>
      <c r="G94" s="19"/>
      <c r="H94" s="4"/>
      <c r="I94" s="17">
        <f>I86-I87+SUM(I88:I93)</f>
        <v>0</v>
      </c>
      <c r="L94" s="17">
        <f>L86-L87+SUM(L88:L93)</f>
        <v>0</v>
      </c>
      <c r="N94" s="31"/>
      <c r="O94" s="32"/>
    </row>
    <row r="95" spans="1:15" s="2" customFormat="1" ht="29.45" customHeight="1" x14ac:dyDescent="0.25">
      <c r="B95" s="73"/>
      <c r="C95" s="33">
        <v>26</v>
      </c>
      <c r="D95" s="6" t="s">
        <v>12</v>
      </c>
      <c r="E95" s="5"/>
      <c r="F95" s="5"/>
      <c r="G95" s="5"/>
      <c r="H95" s="4"/>
      <c r="I95" s="18" t="str">
        <f>IFERROR(I94/I85,"N/A")</f>
        <v>N/A</v>
      </c>
      <c r="L95" s="18" t="str">
        <f>IFERROR(L94/L85,"N/A")</f>
        <v>N/A</v>
      </c>
      <c r="N95" s="31"/>
      <c r="O95" s="31"/>
    </row>
    <row r="96" spans="1:15" s="2" customFormat="1" ht="25.15" customHeight="1" x14ac:dyDescent="0.25">
      <c r="B96" s="73"/>
      <c r="C96" s="33">
        <v>27</v>
      </c>
      <c r="D96" s="6" t="s">
        <v>20</v>
      </c>
      <c r="E96" s="4"/>
      <c r="F96" s="4"/>
      <c r="G96" s="4"/>
      <c r="H96" s="11" t="s">
        <v>14</v>
      </c>
      <c r="I96" s="16"/>
      <c r="J96" s="12" t="s">
        <v>15</v>
      </c>
      <c r="K96" s="11" t="s">
        <v>14</v>
      </c>
      <c r="L96" s="16"/>
      <c r="M96" s="12" t="s">
        <v>15</v>
      </c>
      <c r="N96" s="31"/>
      <c r="O96" s="31"/>
    </row>
    <row r="97" spans="1:15" s="2" customFormat="1" ht="29.45" customHeight="1" x14ac:dyDescent="0.25">
      <c r="B97" s="73"/>
      <c r="C97" s="33">
        <v>28</v>
      </c>
      <c r="D97" s="146" t="s">
        <v>13</v>
      </c>
      <c r="E97" s="147"/>
      <c r="F97" s="147"/>
      <c r="G97" s="147"/>
      <c r="H97" s="147"/>
      <c r="I97" s="34" t="str">
        <f>IFERROR(I95-I96,"N/A")</f>
        <v>N/A</v>
      </c>
      <c r="L97" s="34" t="str">
        <f>IFERROR(L95-L96,"N/A")</f>
        <v>N/A</v>
      </c>
      <c r="N97" s="31"/>
      <c r="O97" s="32"/>
    </row>
    <row r="98" spans="1:15" s="2" customFormat="1" ht="29.45" customHeight="1" thickBot="1" x14ac:dyDescent="0.3">
      <c r="B98" s="73"/>
      <c r="C98" s="33">
        <v>29</v>
      </c>
      <c r="D98" s="45" t="str">
        <f>"Average NET Monthly Rental Income (Loss) "&amp;IF(AND(ISNUMBER(I85),ISNUMBER(L85)),I85+L85,IF(ISNUMBER(I85),I85,IF(ISNUMBER(L85),L85,"____")))&amp;" months"</f>
        <v>Average NET Monthly Rental Income (Loss) ____ months</v>
      </c>
      <c r="E98" s="47"/>
      <c r="F98" s="47"/>
      <c r="G98" s="47"/>
      <c r="H98" s="48"/>
      <c r="I98" s="49"/>
      <c r="J98" s="129" t="str">
        <f>IF(AND(ISNUMBER(I85),ISNUMBER(L85),ISNUMBER(I97),ISNUMBER(L97)),((I85*I97)+(L85*L97))/(I85+L85),IF(AND(OR(NOT(ISNUMBER(L85)),NOT(ISNUMBER(L97))),ISNUMBER(I85),ISNUMBER(I97)),I97,IF(AND(OR(NOT(ISNUMBER(I85)),NOT(ISNUMBER(I97))),ISNUMBER(L85),ISNUMBER(L97)),L97,"N/A")))</f>
        <v>N/A</v>
      </c>
      <c r="K98" s="129"/>
      <c r="L98" s="49"/>
      <c r="M98" s="50"/>
      <c r="N98" s="51"/>
      <c r="O98" s="32"/>
    </row>
    <row r="99" spans="1:15" ht="6" customHeight="1" thickBot="1" x14ac:dyDescent="0.3">
      <c r="B99" s="73"/>
      <c r="C99" s="25"/>
      <c r="N99" s="30"/>
      <c r="O99" s="30"/>
    </row>
    <row r="100" spans="1:15" s="2" customFormat="1" ht="27" customHeight="1" thickBot="1" x14ac:dyDescent="0.3">
      <c r="B100" s="73"/>
      <c r="C100" s="101"/>
      <c r="D100" s="53" t="s">
        <v>9</v>
      </c>
      <c r="E100" s="116"/>
      <c r="F100" s="116"/>
      <c r="G100" s="116"/>
      <c r="H100" s="116"/>
      <c r="I100" s="116"/>
      <c r="J100" s="116"/>
      <c r="K100" s="116"/>
      <c r="L100" s="117"/>
      <c r="M100" s="13" t="s">
        <v>8</v>
      </c>
      <c r="N100" s="102"/>
      <c r="O100" s="31"/>
    </row>
    <row r="101" spans="1:15" s="2" customFormat="1" ht="28.15" customHeight="1" x14ac:dyDescent="0.25">
      <c r="B101" s="73"/>
      <c r="C101" s="54" t="s">
        <v>10</v>
      </c>
      <c r="D101" s="62"/>
      <c r="E101" s="63"/>
      <c r="F101" s="63"/>
      <c r="G101" s="64"/>
      <c r="H101" s="65"/>
      <c r="I101" s="66" t="str">
        <f>IF(ISNUMBER($I$4),$I$4,"")</f>
        <v/>
      </c>
      <c r="J101" s="63"/>
      <c r="K101" s="65"/>
      <c r="L101" s="66" t="str">
        <f>IF(ISNUMBER($L$4),$L$4,"")</f>
        <v/>
      </c>
      <c r="M101" s="67"/>
      <c r="N101" s="68"/>
      <c r="O101" s="31"/>
    </row>
    <row r="102" spans="1:15" s="9" customFormat="1" ht="4.5" customHeight="1" x14ac:dyDescent="0.25">
      <c r="A102" s="2"/>
      <c r="B102" s="73"/>
      <c r="C102" s="118">
        <v>16</v>
      </c>
      <c r="D102" s="7"/>
      <c r="E102" s="7"/>
      <c r="F102" s="7"/>
      <c r="G102" s="7"/>
      <c r="H102" s="8"/>
      <c r="I102" s="10"/>
      <c r="J102" s="7"/>
      <c r="K102" s="8"/>
      <c r="L102" s="10"/>
      <c r="N102" s="32"/>
      <c r="O102" s="32"/>
    </row>
    <row r="103" spans="1:15" s="2" customFormat="1" ht="25.15" customHeight="1" x14ac:dyDescent="0.25">
      <c r="B103" s="73"/>
      <c r="C103" s="118"/>
      <c r="D103" s="119" t="s">
        <v>35</v>
      </c>
      <c r="E103" s="119"/>
      <c r="F103" s="119"/>
      <c r="G103" s="119"/>
      <c r="H103" s="119"/>
      <c r="I103" s="95"/>
      <c r="L103" s="95"/>
      <c r="N103" s="31"/>
      <c r="O103" s="31"/>
    </row>
    <row r="104" spans="1:15" s="2" customFormat="1" ht="25.15" customHeight="1" x14ac:dyDescent="0.25">
      <c r="B104" s="73"/>
      <c r="C104" s="33">
        <v>17</v>
      </c>
      <c r="D104" s="119" t="s">
        <v>28</v>
      </c>
      <c r="E104" s="119"/>
      <c r="F104" s="119"/>
      <c r="G104" s="119"/>
      <c r="H104" s="119"/>
      <c r="I104" s="14"/>
      <c r="L104" s="15"/>
      <c r="N104" s="31"/>
      <c r="O104" s="31"/>
    </row>
    <row r="105" spans="1:15" s="2" customFormat="1" ht="25.15" customHeight="1" x14ac:dyDescent="0.25">
      <c r="B105" s="73"/>
      <c r="C105" s="33">
        <v>18</v>
      </c>
      <c r="D105" s="149" t="s">
        <v>29</v>
      </c>
      <c r="E105" s="119"/>
      <c r="F105" s="119"/>
      <c r="G105" s="119"/>
      <c r="H105" s="11" t="s">
        <v>14</v>
      </c>
      <c r="I105" s="14"/>
      <c r="J105" s="12" t="s">
        <v>15</v>
      </c>
      <c r="K105" s="11" t="s">
        <v>14</v>
      </c>
      <c r="L105" s="15"/>
      <c r="M105" s="12" t="s">
        <v>15</v>
      </c>
      <c r="N105" s="31"/>
      <c r="O105" s="31"/>
    </row>
    <row r="106" spans="1:15" s="2" customFormat="1" ht="25.15" customHeight="1" x14ac:dyDescent="0.25">
      <c r="B106" s="73"/>
      <c r="C106" s="33">
        <v>19</v>
      </c>
      <c r="D106" s="122" t="s">
        <v>17</v>
      </c>
      <c r="E106" s="123"/>
      <c r="F106" s="123"/>
      <c r="G106" s="123"/>
      <c r="H106"/>
      <c r="I106" s="14"/>
      <c r="L106" s="15"/>
      <c r="N106" s="31"/>
      <c r="O106" s="31"/>
    </row>
    <row r="107" spans="1:15" s="2" customFormat="1" ht="25.15" customHeight="1" x14ac:dyDescent="0.25">
      <c r="B107" s="73"/>
      <c r="C107" s="33">
        <v>20</v>
      </c>
      <c r="D107" s="122" t="s">
        <v>16</v>
      </c>
      <c r="E107" s="123"/>
      <c r="F107" s="123"/>
      <c r="G107" s="123"/>
      <c r="H107"/>
      <c r="I107" s="14"/>
      <c r="L107" s="15"/>
      <c r="N107" s="31"/>
      <c r="O107" s="32"/>
    </row>
    <row r="108" spans="1:15" s="2" customFormat="1" ht="25.15" customHeight="1" x14ac:dyDescent="0.25">
      <c r="B108" s="73"/>
      <c r="C108" s="33">
        <v>21</v>
      </c>
      <c r="D108" s="122" t="s">
        <v>52</v>
      </c>
      <c r="E108" s="123"/>
      <c r="F108" s="123"/>
      <c r="G108" s="123"/>
      <c r="H108"/>
      <c r="I108" s="14"/>
      <c r="L108" s="15"/>
      <c r="N108" s="31"/>
      <c r="O108" s="31"/>
    </row>
    <row r="109" spans="1:15" s="2" customFormat="1" ht="25.15" customHeight="1" x14ac:dyDescent="0.25">
      <c r="B109" s="73"/>
      <c r="C109" s="33">
        <v>22</v>
      </c>
      <c r="D109" s="122" t="s">
        <v>53</v>
      </c>
      <c r="E109" s="123"/>
      <c r="F109" s="123"/>
      <c r="G109" s="123"/>
      <c r="H109" s="46"/>
      <c r="I109" s="14"/>
      <c r="L109" s="15"/>
      <c r="N109" s="31"/>
      <c r="O109" s="31"/>
    </row>
    <row r="110" spans="1:15" s="2" customFormat="1" ht="25.15" customHeight="1" x14ac:dyDescent="0.25">
      <c r="B110" s="73"/>
      <c r="C110" s="33">
        <v>23</v>
      </c>
      <c r="D110" s="122" t="s">
        <v>54</v>
      </c>
      <c r="E110" s="123"/>
      <c r="F110" s="123"/>
      <c r="G110" s="123"/>
      <c r="H110"/>
      <c r="I110" s="14"/>
      <c r="L110" s="15"/>
      <c r="N110" s="31"/>
      <c r="O110" s="31"/>
    </row>
    <row r="111" spans="1:15" s="2" customFormat="1" ht="37.9" customHeight="1" x14ac:dyDescent="0.25">
      <c r="B111" s="73"/>
      <c r="C111" s="33">
        <v>24</v>
      </c>
      <c r="D111" s="141" t="s">
        <v>55</v>
      </c>
      <c r="E111" s="142"/>
      <c r="F111" s="142"/>
      <c r="G111" s="142"/>
      <c r="H111" s="4"/>
      <c r="I111" s="14"/>
      <c r="L111" s="15"/>
      <c r="N111" s="31"/>
      <c r="O111" s="31"/>
    </row>
    <row r="112" spans="1:15" s="2" customFormat="1" ht="37.9" customHeight="1" x14ac:dyDescent="0.25">
      <c r="B112" s="73"/>
      <c r="C112" s="33">
        <v>25</v>
      </c>
      <c r="D112" s="46" t="s">
        <v>11</v>
      </c>
      <c r="E112" s="19"/>
      <c r="F112" s="19"/>
      <c r="G112" s="19"/>
      <c r="H112" s="4"/>
      <c r="I112" s="17">
        <f>I104-I105+SUM(I106:I111)</f>
        <v>0</v>
      </c>
      <c r="L112" s="17">
        <f>L104-L105+SUM(L106:L111)</f>
        <v>0</v>
      </c>
      <c r="N112" s="31"/>
      <c r="O112" s="32"/>
    </row>
    <row r="113" spans="1:15" s="2" customFormat="1" ht="29.45" customHeight="1" x14ac:dyDescent="0.25">
      <c r="B113" s="73"/>
      <c r="C113" s="33">
        <v>26</v>
      </c>
      <c r="D113" s="6" t="s">
        <v>12</v>
      </c>
      <c r="E113" s="5"/>
      <c r="F113" s="5"/>
      <c r="G113" s="5"/>
      <c r="H113" s="4"/>
      <c r="I113" s="18" t="str">
        <f>IFERROR(I112/I103,"N/A")</f>
        <v>N/A</v>
      </c>
      <c r="L113" s="18" t="str">
        <f>IFERROR(L112/L103,"N/A")</f>
        <v>N/A</v>
      </c>
      <c r="N113" s="31"/>
      <c r="O113" s="31"/>
    </row>
    <row r="114" spans="1:15" s="2" customFormat="1" ht="25.15" customHeight="1" x14ac:dyDescent="0.25">
      <c r="B114" s="73"/>
      <c r="C114" s="33">
        <v>27</v>
      </c>
      <c r="D114" s="6" t="s">
        <v>20</v>
      </c>
      <c r="E114" s="4"/>
      <c r="F114" s="4"/>
      <c r="G114" s="4"/>
      <c r="H114" s="11" t="s">
        <v>14</v>
      </c>
      <c r="I114" s="16"/>
      <c r="J114" s="12" t="s">
        <v>15</v>
      </c>
      <c r="K114" s="11" t="s">
        <v>14</v>
      </c>
      <c r="L114" s="16"/>
      <c r="M114" s="12" t="s">
        <v>15</v>
      </c>
      <c r="N114" s="31"/>
      <c r="O114" s="31"/>
    </row>
    <row r="115" spans="1:15" s="2" customFormat="1" ht="29.45" customHeight="1" x14ac:dyDescent="0.25">
      <c r="B115" s="73"/>
      <c r="C115" s="33">
        <v>28</v>
      </c>
      <c r="D115" s="146" t="s">
        <v>13</v>
      </c>
      <c r="E115" s="147"/>
      <c r="F115" s="147"/>
      <c r="G115" s="147"/>
      <c r="H115" s="147"/>
      <c r="I115" s="34" t="str">
        <f>IFERROR(I113-I114,"N/A")</f>
        <v>N/A</v>
      </c>
      <c r="L115" s="34" t="str">
        <f>IFERROR(L113-L114,"N/A")</f>
        <v>N/A</v>
      </c>
      <c r="N115" s="31"/>
      <c r="O115" s="32"/>
    </row>
    <row r="116" spans="1:15" s="2" customFormat="1" ht="29.45" customHeight="1" thickBot="1" x14ac:dyDescent="0.3">
      <c r="B116" s="73"/>
      <c r="C116" s="33">
        <v>29</v>
      </c>
      <c r="D116" s="45" t="str">
        <f>"Average NET Monthly Rental Income (Loss) "&amp;IF(AND(ISNUMBER(I103),ISNUMBER(L103)),I103+L103,IF(ISNUMBER(I103),I103,IF(ISNUMBER(L103),L103,"____")))&amp;" months"</f>
        <v>Average NET Monthly Rental Income (Loss) ____ months</v>
      </c>
      <c r="E116" s="47"/>
      <c r="F116" s="47"/>
      <c r="G116" s="47"/>
      <c r="H116" s="48"/>
      <c r="I116" s="49"/>
      <c r="J116" s="129" t="str">
        <f>IF(AND(ISNUMBER(I103),ISNUMBER(L103),ISNUMBER(I115),ISNUMBER(L115)),((I103*I115)+(L103*L115))/(I103+L103),IF(AND(OR(NOT(ISNUMBER(L103)),NOT(ISNUMBER(L115))),ISNUMBER(I103),ISNUMBER(I115)),I115,IF(AND(OR(NOT(ISNUMBER(I103)),NOT(ISNUMBER(I115))),ISNUMBER(L103),ISNUMBER(L115)),L115,"N/A")))</f>
        <v>N/A</v>
      </c>
      <c r="K116" s="129"/>
      <c r="L116" s="49"/>
      <c r="M116" s="50"/>
      <c r="N116" s="51"/>
      <c r="O116" s="32"/>
    </row>
    <row r="117" spans="1:15" ht="6" customHeight="1" thickBot="1" x14ac:dyDescent="0.3">
      <c r="B117" s="73"/>
      <c r="C117" s="25"/>
      <c r="N117" s="30"/>
      <c r="O117" s="30"/>
    </row>
    <row r="118" spans="1:15" s="2" customFormat="1" ht="27" customHeight="1" thickBot="1" x14ac:dyDescent="0.3">
      <c r="B118" s="73"/>
      <c r="C118" s="101"/>
      <c r="D118" s="53" t="s">
        <v>9</v>
      </c>
      <c r="E118" s="116"/>
      <c r="F118" s="116"/>
      <c r="G118" s="116"/>
      <c r="H118" s="116"/>
      <c r="I118" s="116"/>
      <c r="J118" s="116"/>
      <c r="K118" s="116"/>
      <c r="L118" s="117"/>
      <c r="M118" s="13" t="s">
        <v>8</v>
      </c>
      <c r="N118" s="102"/>
      <c r="O118" s="31"/>
    </row>
    <row r="119" spans="1:15" s="2" customFormat="1" ht="28.15" customHeight="1" x14ac:dyDescent="0.25">
      <c r="B119" s="73"/>
      <c r="C119" s="54" t="s">
        <v>10</v>
      </c>
      <c r="D119" s="62"/>
      <c r="E119" s="63"/>
      <c r="F119" s="63"/>
      <c r="G119" s="64"/>
      <c r="H119" s="65"/>
      <c r="I119" s="66" t="str">
        <f>IF(ISNUMBER($I$4),$I$4,"")</f>
        <v/>
      </c>
      <c r="J119" s="63"/>
      <c r="K119" s="65"/>
      <c r="L119" s="66" t="str">
        <f>IF(ISNUMBER($L$4),$L$4,"")</f>
        <v/>
      </c>
      <c r="M119" s="67"/>
      <c r="N119" s="68"/>
      <c r="O119" s="31"/>
    </row>
    <row r="120" spans="1:15" s="9" customFormat="1" ht="4.5" customHeight="1" x14ac:dyDescent="0.25">
      <c r="A120" s="2"/>
      <c r="B120" s="73"/>
      <c r="C120" s="118">
        <v>16</v>
      </c>
      <c r="D120" s="7"/>
      <c r="E120" s="7"/>
      <c r="F120" s="7"/>
      <c r="G120" s="7"/>
      <c r="H120" s="8"/>
      <c r="I120" s="10"/>
      <c r="J120" s="7"/>
      <c r="K120" s="8"/>
      <c r="L120" s="10"/>
      <c r="N120" s="32"/>
      <c r="O120" s="32"/>
    </row>
    <row r="121" spans="1:15" s="2" customFormat="1" ht="25.15" customHeight="1" x14ac:dyDescent="0.25">
      <c r="B121" s="73"/>
      <c r="C121" s="118"/>
      <c r="D121" s="119" t="s">
        <v>35</v>
      </c>
      <c r="E121" s="119"/>
      <c r="F121" s="119"/>
      <c r="G121" s="119"/>
      <c r="H121" s="119"/>
      <c r="I121" s="95"/>
      <c r="L121" s="95"/>
      <c r="N121" s="31"/>
      <c r="O121" s="31"/>
    </row>
    <row r="122" spans="1:15" s="2" customFormat="1" ht="25.15" customHeight="1" x14ac:dyDescent="0.25">
      <c r="B122" s="73"/>
      <c r="C122" s="33">
        <v>17</v>
      </c>
      <c r="D122" s="119" t="s">
        <v>28</v>
      </c>
      <c r="E122" s="119"/>
      <c r="F122" s="119"/>
      <c r="G122" s="119"/>
      <c r="H122" s="119"/>
      <c r="I122" s="14"/>
      <c r="L122" s="15"/>
      <c r="N122" s="31"/>
      <c r="O122" s="31"/>
    </row>
    <row r="123" spans="1:15" s="2" customFormat="1" ht="25.15" customHeight="1" x14ac:dyDescent="0.25">
      <c r="B123" s="73"/>
      <c r="C123" s="33">
        <v>18</v>
      </c>
      <c r="D123" s="149" t="s">
        <v>29</v>
      </c>
      <c r="E123" s="119"/>
      <c r="F123" s="119"/>
      <c r="G123" s="119"/>
      <c r="H123" s="11" t="s">
        <v>14</v>
      </c>
      <c r="I123" s="14"/>
      <c r="J123" s="12" t="s">
        <v>15</v>
      </c>
      <c r="K123" s="11" t="s">
        <v>14</v>
      </c>
      <c r="L123" s="15"/>
      <c r="M123" s="12" t="s">
        <v>15</v>
      </c>
      <c r="N123" s="31"/>
      <c r="O123" s="31"/>
    </row>
    <row r="124" spans="1:15" s="2" customFormat="1" ht="25.15" customHeight="1" x14ac:dyDescent="0.25">
      <c r="B124" s="73"/>
      <c r="C124" s="33">
        <v>19</v>
      </c>
      <c r="D124" s="122" t="s">
        <v>17</v>
      </c>
      <c r="E124" s="123"/>
      <c r="F124" s="123"/>
      <c r="G124" s="123"/>
      <c r="H124"/>
      <c r="I124" s="14"/>
      <c r="L124" s="15"/>
      <c r="N124" s="31"/>
      <c r="O124" s="31"/>
    </row>
    <row r="125" spans="1:15" s="2" customFormat="1" ht="25.15" customHeight="1" x14ac:dyDescent="0.25">
      <c r="B125" s="73"/>
      <c r="C125" s="33">
        <v>20</v>
      </c>
      <c r="D125" s="122" t="s">
        <v>16</v>
      </c>
      <c r="E125" s="123"/>
      <c r="F125" s="123"/>
      <c r="G125" s="123"/>
      <c r="H125"/>
      <c r="I125" s="14"/>
      <c r="L125" s="15"/>
      <c r="N125" s="31"/>
      <c r="O125" s="32"/>
    </row>
    <row r="126" spans="1:15" s="2" customFormat="1" ht="25.15" customHeight="1" x14ac:dyDescent="0.25">
      <c r="B126" s="73"/>
      <c r="C126" s="33">
        <v>21</v>
      </c>
      <c r="D126" s="122" t="s">
        <v>52</v>
      </c>
      <c r="E126" s="123"/>
      <c r="F126" s="123"/>
      <c r="G126" s="123"/>
      <c r="H126"/>
      <c r="I126" s="14"/>
      <c r="L126" s="15"/>
      <c r="N126" s="31"/>
      <c r="O126" s="31"/>
    </row>
    <row r="127" spans="1:15" s="2" customFormat="1" ht="25.15" customHeight="1" x14ac:dyDescent="0.25">
      <c r="B127" s="73"/>
      <c r="C127" s="33">
        <v>22</v>
      </c>
      <c r="D127" s="122" t="s">
        <v>53</v>
      </c>
      <c r="E127" s="123"/>
      <c r="F127" s="123"/>
      <c r="G127" s="123"/>
      <c r="H127" s="46"/>
      <c r="I127" s="14"/>
      <c r="L127" s="15"/>
      <c r="N127" s="31"/>
      <c r="O127" s="31"/>
    </row>
    <row r="128" spans="1:15" s="2" customFormat="1" ht="25.15" customHeight="1" x14ac:dyDescent="0.25">
      <c r="B128" s="73"/>
      <c r="C128" s="33">
        <v>23</v>
      </c>
      <c r="D128" s="122" t="s">
        <v>54</v>
      </c>
      <c r="E128" s="123"/>
      <c r="F128" s="123"/>
      <c r="G128" s="123"/>
      <c r="H128"/>
      <c r="I128" s="14"/>
      <c r="L128" s="15"/>
      <c r="N128" s="31"/>
      <c r="O128" s="31"/>
    </row>
    <row r="129" spans="1:15" s="2" customFormat="1" ht="37.9" customHeight="1" x14ac:dyDescent="0.25">
      <c r="B129" s="73"/>
      <c r="C129" s="33">
        <v>24</v>
      </c>
      <c r="D129" s="141" t="s">
        <v>55</v>
      </c>
      <c r="E129" s="142"/>
      <c r="F129" s="142"/>
      <c r="G129" s="142"/>
      <c r="H129" s="4"/>
      <c r="I129" s="14"/>
      <c r="L129" s="15"/>
      <c r="N129" s="31"/>
      <c r="O129" s="31"/>
    </row>
    <row r="130" spans="1:15" s="2" customFormat="1" ht="37.9" customHeight="1" x14ac:dyDescent="0.25">
      <c r="B130" s="73"/>
      <c r="C130" s="33">
        <v>25</v>
      </c>
      <c r="D130" s="46" t="s">
        <v>11</v>
      </c>
      <c r="E130" s="19"/>
      <c r="F130" s="19"/>
      <c r="G130" s="19"/>
      <c r="H130" s="4"/>
      <c r="I130" s="17">
        <f>I122-I123+SUM(I124:I129)</f>
        <v>0</v>
      </c>
      <c r="L130" s="17">
        <f>L122-L123+SUM(L124:L129)</f>
        <v>0</v>
      </c>
      <c r="N130" s="31"/>
      <c r="O130" s="32"/>
    </row>
    <row r="131" spans="1:15" s="2" customFormat="1" ht="29.45" customHeight="1" x14ac:dyDescent="0.25">
      <c r="B131" s="73"/>
      <c r="C131" s="33">
        <v>26</v>
      </c>
      <c r="D131" s="6" t="s">
        <v>12</v>
      </c>
      <c r="E131" s="5"/>
      <c r="F131" s="5"/>
      <c r="G131" s="5"/>
      <c r="H131" s="4"/>
      <c r="I131" s="18" t="str">
        <f>IFERROR(I130/I121,"N/A")</f>
        <v>N/A</v>
      </c>
      <c r="L131" s="18" t="str">
        <f>IFERROR(L130/L121,"N/A")</f>
        <v>N/A</v>
      </c>
      <c r="N131" s="31"/>
      <c r="O131" s="31"/>
    </row>
    <row r="132" spans="1:15" s="2" customFormat="1" ht="25.15" customHeight="1" x14ac:dyDescent="0.25">
      <c r="B132" s="73"/>
      <c r="C132" s="33">
        <v>27</v>
      </c>
      <c r="D132" s="6" t="s">
        <v>20</v>
      </c>
      <c r="E132" s="4"/>
      <c r="F132" s="4"/>
      <c r="G132" s="4"/>
      <c r="H132" s="11" t="s">
        <v>14</v>
      </c>
      <c r="I132" s="16"/>
      <c r="J132" s="12" t="s">
        <v>15</v>
      </c>
      <c r="K132" s="11" t="s">
        <v>14</v>
      </c>
      <c r="L132" s="16"/>
      <c r="M132" s="12" t="s">
        <v>15</v>
      </c>
      <c r="N132" s="31"/>
      <c r="O132" s="31"/>
    </row>
    <row r="133" spans="1:15" s="2" customFormat="1" ht="29.45" customHeight="1" x14ac:dyDescent="0.25">
      <c r="B133" s="73"/>
      <c r="C133" s="33">
        <v>28</v>
      </c>
      <c r="D133" s="146" t="s">
        <v>13</v>
      </c>
      <c r="E133" s="147"/>
      <c r="F133" s="147"/>
      <c r="G133" s="147"/>
      <c r="H133" s="147"/>
      <c r="I133" s="34" t="str">
        <f>IFERROR(I131-I132,"N/A")</f>
        <v>N/A</v>
      </c>
      <c r="L133" s="34" t="str">
        <f>IFERROR(L131-L132,"N/A")</f>
        <v>N/A</v>
      </c>
      <c r="N133" s="31"/>
      <c r="O133" s="32"/>
    </row>
    <row r="134" spans="1:15" s="2" customFormat="1" ht="29.45" customHeight="1" thickBot="1" x14ac:dyDescent="0.3">
      <c r="B134" s="73"/>
      <c r="C134" s="33">
        <v>29</v>
      </c>
      <c r="D134" s="45" t="str">
        <f>"Average NET Monthly Rental Income (Loss) "&amp;IF(AND(ISNUMBER(I121),ISNUMBER(L121)),I121+L121,IF(ISNUMBER(I121),I121,IF(ISNUMBER(L121),L121,"____")))&amp;" months"</f>
        <v>Average NET Monthly Rental Income (Loss) ____ months</v>
      </c>
      <c r="E134" s="47"/>
      <c r="F134" s="47"/>
      <c r="G134" s="47"/>
      <c r="H134" s="48"/>
      <c r="I134" s="49"/>
      <c r="J134" s="129" t="str">
        <f>IF(AND(ISNUMBER(I121),ISNUMBER(L121),ISNUMBER(I133),ISNUMBER(L133)),((I121*I133)+(L121*L133))/(I121+L121),IF(AND(OR(NOT(ISNUMBER(L121)),NOT(ISNUMBER(L133))),ISNUMBER(I121),ISNUMBER(I133)),I133,IF(AND(OR(NOT(ISNUMBER(I121)),NOT(ISNUMBER(I133))),ISNUMBER(L121),ISNUMBER(L133)),L133,"N/A")))</f>
        <v>N/A</v>
      </c>
      <c r="K134" s="129"/>
      <c r="L134" s="49"/>
      <c r="M134" s="50"/>
      <c r="N134" s="51"/>
      <c r="O134" s="32"/>
    </row>
    <row r="135" spans="1:15" ht="6" customHeight="1" thickBot="1" x14ac:dyDescent="0.3">
      <c r="B135" s="73"/>
      <c r="C135" s="25"/>
      <c r="N135" s="30"/>
      <c r="O135" s="30"/>
    </row>
    <row r="136" spans="1:15" s="2" customFormat="1" ht="27" customHeight="1" thickBot="1" x14ac:dyDescent="0.3">
      <c r="B136" s="73"/>
      <c r="C136" s="101"/>
      <c r="D136" s="53" t="s">
        <v>9</v>
      </c>
      <c r="E136" s="116"/>
      <c r="F136" s="116"/>
      <c r="G136" s="116"/>
      <c r="H136" s="116"/>
      <c r="I136" s="116"/>
      <c r="J136" s="116"/>
      <c r="K136" s="116"/>
      <c r="L136" s="117"/>
      <c r="M136" s="13" t="s">
        <v>8</v>
      </c>
      <c r="N136" s="102"/>
      <c r="O136" s="31"/>
    </row>
    <row r="137" spans="1:15" s="2" customFormat="1" ht="28.15" customHeight="1" x14ac:dyDescent="0.25">
      <c r="B137" s="73"/>
      <c r="C137" s="54" t="s">
        <v>10</v>
      </c>
      <c r="D137" s="62"/>
      <c r="E137" s="63"/>
      <c r="F137" s="63"/>
      <c r="G137" s="64"/>
      <c r="H137" s="65"/>
      <c r="I137" s="66" t="str">
        <f>IF(ISNUMBER($I$4),$I$4,"")</f>
        <v/>
      </c>
      <c r="J137" s="63"/>
      <c r="K137" s="65"/>
      <c r="L137" s="66" t="str">
        <f>IF(ISNUMBER($L$4),$L$4,"")</f>
        <v/>
      </c>
      <c r="M137" s="67"/>
      <c r="N137" s="68"/>
      <c r="O137" s="31"/>
    </row>
    <row r="138" spans="1:15" s="9" customFormat="1" ht="4.5" customHeight="1" x14ac:dyDescent="0.25">
      <c r="A138" s="2"/>
      <c r="B138" s="73"/>
      <c r="C138" s="118">
        <v>16</v>
      </c>
      <c r="D138" s="7"/>
      <c r="E138" s="7"/>
      <c r="F138" s="7"/>
      <c r="G138" s="7"/>
      <c r="H138" s="8"/>
      <c r="I138" s="10"/>
      <c r="J138" s="7"/>
      <c r="K138" s="8"/>
      <c r="L138" s="10"/>
      <c r="N138" s="32"/>
      <c r="O138" s="32"/>
    </row>
    <row r="139" spans="1:15" s="2" customFormat="1" ht="25.15" customHeight="1" x14ac:dyDescent="0.25">
      <c r="B139" s="73"/>
      <c r="C139" s="118"/>
      <c r="D139" s="119" t="s">
        <v>35</v>
      </c>
      <c r="E139" s="119"/>
      <c r="F139" s="119"/>
      <c r="G139" s="119"/>
      <c r="H139" s="119"/>
      <c r="I139" s="95"/>
      <c r="L139" s="95"/>
      <c r="N139" s="31"/>
      <c r="O139" s="31"/>
    </row>
    <row r="140" spans="1:15" s="2" customFormat="1" ht="25.15" customHeight="1" x14ac:dyDescent="0.25">
      <c r="B140" s="73"/>
      <c r="C140" s="33">
        <v>17</v>
      </c>
      <c r="D140" s="119" t="s">
        <v>28</v>
      </c>
      <c r="E140" s="119"/>
      <c r="F140" s="119"/>
      <c r="G140" s="119"/>
      <c r="H140" s="119"/>
      <c r="I140" s="14"/>
      <c r="L140" s="15"/>
      <c r="N140" s="31"/>
      <c r="O140" s="31"/>
    </row>
    <row r="141" spans="1:15" s="2" customFormat="1" ht="25.15" customHeight="1" x14ac:dyDescent="0.25">
      <c r="B141" s="73"/>
      <c r="C141" s="33">
        <v>18</v>
      </c>
      <c r="D141" s="149" t="s">
        <v>29</v>
      </c>
      <c r="E141" s="119"/>
      <c r="F141" s="119"/>
      <c r="G141" s="119"/>
      <c r="H141" s="11" t="s">
        <v>14</v>
      </c>
      <c r="I141" s="14"/>
      <c r="J141" s="12" t="s">
        <v>15</v>
      </c>
      <c r="K141" s="11" t="s">
        <v>14</v>
      </c>
      <c r="L141" s="15"/>
      <c r="M141" s="12" t="s">
        <v>15</v>
      </c>
      <c r="N141" s="31"/>
      <c r="O141" s="31"/>
    </row>
    <row r="142" spans="1:15" s="2" customFormat="1" ht="25.15" customHeight="1" x14ac:dyDescent="0.25">
      <c r="B142" s="73"/>
      <c r="C142" s="33">
        <v>19</v>
      </c>
      <c r="D142" s="122" t="s">
        <v>17</v>
      </c>
      <c r="E142" s="123"/>
      <c r="F142" s="123"/>
      <c r="G142" s="123"/>
      <c r="H142"/>
      <c r="I142" s="14"/>
      <c r="L142" s="15"/>
      <c r="N142" s="31"/>
      <c r="O142" s="31"/>
    </row>
    <row r="143" spans="1:15" s="2" customFormat="1" ht="25.15" customHeight="1" x14ac:dyDescent="0.25">
      <c r="B143" s="73"/>
      <c r="C143" s="33">
        <v>20</v>
      </c>
      <c r="D143" s="122" t="s">
        <v>16</v>
      </c>
      <c r="E143" s="123"/>
      <c r="F143" s="123"/>
      <c r="G143" s="123"/>
      <c r="H143"/>
      <c r="I143" s="14"/>
      <c r="L143" s="15"/>
      <c r="N143" s="31"/>
      <c r="O143" s="32"/>
    </row>
    <row r="144" spans="1:15" s="2" customFormat="1" ht="25.15" customHeight="1" x14ac:dyDescent="0.25">
      <c r="B144" s="73"/>
      <c r="C144" s="33">
        <v>21</v>
      </c>
      <c r="D144" s="122" t="s">
        <v>52</v>
      </c>
      <c r="E144" s="123"/>
      <c r="F144" s="123"/>
      <c r="G144" s="123"/>
      <c r="H144"/>
      <c r="I144" s="14"/>
      <c r="L144" s="15"/>
      <c r="N144" s="31"/>
      <c r="O144" s="31"/>
    </row>
    <row r="145" spans="1:15" s="2" customFormat="1" ht="25.15" customHeight="1" x14ac:dyDescent="0.25">
      <c r="B145" s="73"/>
      <c r="C145" s="33">
        <v>22</v>
      </c>
      <c r="D145" s="122" t="s">
        <v>53</v>
      </c>
      <c r="E145" s="123"/>
      <c r="F145" s="123"/>
      <c r="G145" s="123"/>
      <c r="H145" s="46"/>
      <c r="I145" s="14"/>
      <c r="L145" s="15"/>
      <c r="N145" s="31"/>
      <c r="O145" s="31"/>
    </row>
    <row r="146" spans="1:15" s="2" customFormat="1" ht="25.15" customHeight="1" x14ac:dyDescent="0.25">
      <c r="B146" s="73"/>
      <c r="C146" s="33">
        <v>23</v>
      </c>
      <c r="D146" s="122" t="s">
        <v>54</v>
      </c>
      <c r="E146" s="123"/>
      <c r="F146" s="123"/>
      <c r="G146" s="123"/>
      <c r="H146"/>
      <c r="I146" s="14"/>
      <c r="L146" s="15"/>
      <c r="N146" s="31"/>
      <c r="O146" s="31"/>
    </row>
    <row r="147" spans="1:15" s="2" customFormat="1" ht="37.9" customHeight="1" x14ac:dyDescent="0.25">
      <c r="B147" s="73"/>
      <c r="C147" s="33">
        <v>24</v>
      </c>
      <c r="D147" s="141" t="s">
        <v>55</v>
      </c>
      <c r="E147" s="142"/>
      <c r="F147" s="142"/>
      <c r="G147" s="142"/>
      <c r="H147" s="4"/>
      <c r="I147" s="14"/>
      <c r="L147" s="15"/>
      <c r="N147" s="31"/>
      <c r="O147" s="31"/>
    </row>
    <row r="148" spans="1:15" s="2" customFormat="1" ht="37.9" customHeight="1" x14ac:dyDescent="0.25">
      <c r="B148" s="73"/>
      <c r="C148" s="33">
        <v>25</v>
      </c>
      <c r="D148" s="46" t="s">
        <v>11</v>
      </c>
      <c r="E148" s="19"/>
      <c r="F148" s="19"/>
      <c r="G148" s="19"/>
      <c r="H148" s="4"/>
      <c r="I148" s="17">
        <f>I140-I141+SUM(I142:I147)</f>
        <v>0</v>
      </c>
      <c r="L148" s="17">
        <f>L140-L141+SUM(L142:L147)</f>
        <v>0</v>
      </c>
      <c r="N148" s="31"/>
      <c r="O148" s="32"/>
    </row>
    <row r="149" spans="1:15" s="2" customFormat="1" ht="29.45" customHeight="1" x14ac:dyDescent="0.25">
      <c r="B149" s="73"/>
      <c r="C149" s="33">
        <v>26</v>
      </c>
      <c r="D149" s="6" t="s">
        <v>12</v>
      </c>
      <c r="E149" s="5"/>
      <c r="F149" s="5"/>
      <c r="G149" s="5"/>
      <c r="H149" s="4"/>
      <c r="I149" s="18" t="str">
        <f>IFERROR(I148/I139,"N/A")</f>
        <v>N/A</v>
      </c>
      <c r="L149" s="18" t="str">
        <f>IFERROR(L148/L139,"N/A")</f>
        <v>N/A</v>
      </c>
      <c r="N149" s="31"/>
      <c r="O149" s="31"/>
    </row>
    <row r="150" spans="1:15" s="2" customFormat="1" ht="25.15" customHeight="1" x14ac:dyDescent="0.25">
      <c r="B150" s="73"/>
      <c r="C150" s="33">
        <v>27</v>
      </c>
      <c r="D150" s="6" t="s">
        <v>20</v>
      </c>
      <c r="E150" s="4"/>
      <c r="F150" s="4"/>
      <c r="G150" s="4"/>
      <c r="H150" s="11" t="s">
        <v>14</v>
      </c>
      <c r="I150" s="16"/>
      <c r="J150" s="12" t="s">
        <v>15</v>
      </c>
      <c r="K150" s="11" t="s">
        <v>14</v>
      </c>
      <c r="L150" s="16"/>
      <c r="M150" s="12" t="s">
        <v>15</v>
      </c>
      <c r="N150" s="31"/>
      <c r="O150" s="31"/>
    </row>
    <row r="151" spans="1:15" s="2" customFormat="1" ht="29.45" customHeight="1" x14ac:dyDescent="0.25">
      <c r="B151" s="73"/>
      <c r="C151" s="33">
        <v>28</v>
      </c>
      <c r="D151" s="146" t="s">
        <v>13</v>
      </c>
      <c r="E151" s="147"/>
      <c r="F151" s="147"/>
      <c r="G151" s="147"/>
      <c r="H151" s="147"/>
      <c r="I151" s="34" t="str">
        <f>IFERROR(I149-I150,"N/A")</f>
        <v>N/A</v>
      </c>
      <c r="L151" s="34" t="str">
        <f>IFERROR(L149-L150,"N/A")</f>
        <v>N/A</v>
      </c>
      <c r="N151" s="31"/>
      <c r="O151" s="32"/>
    </row>
    <row r="152" spans="1:15" s="2" customFormat="1" ht="29.45" customHeight="1" thickBot="1" x14ac:dyDescent="0.3">
      <c r="B152" s="73"/>
      <c r="C152" s="33">
        <v>29</v>
      </c>
      <c r="D152" s="45" t="str">
        <f>"Average NET Monthly Rental Income (Loss) "&amp;IF(AND(ISNUMBER(I139),ISNUMBER(L139)),I139+L139,IF(ISNUMBER(I139),I139,IF(ISNUMBER(L139),L139,"____")))&amp;" months"</f>
        <v>Average NET Monthly Rental Income (Loss) ____ months</v>
      </c>
      <c r="E152" s="47"/>
      <c r="F152" s="47"/>
      <c r="G152" s="47"/>
      <c r="H152" s="48"/>
      <c r="I152" s="49"/>
      <c r="J152" s="129" t="str">
        <f>IF(AND(ISNUMBER(I139),ISNUMBER(L139),ISNUMBER(I151),ISNUMBER(L151)),((I139*I151)+(L139*L151))/(I139+L139),IF(AND(OR(NOT(ISNUMBER(L139)),NOT(ISNUMBER(L151))),ISNUMBER(I139),ISNUMBER(I151)),I151,IF(AND(OR(NOT(ISNUMBER(I139)),NOT(ISNUMBER(I151))),ISNUMBER(L139),ISNUMBER(L151)),L151,"N/A")))</f>
        <v>N/A</v>
      </c>
      <c r="K152" s="129"/>
      <c r="L152" s="49"/>
      <c r="M152" s="50"/>
      <c r="N152" s="51"/>
      <c r="O152" s="32"/>
    </row>
    <row r="153" spans="1:15" ht="6" customHeight="1" thickBot="1" x14ac:dyDescent="0.3">
      <c r="B153" s="73"/>
      <c r="C153" s="25"/>
      <c r="N153" s="30"/>
      <c r="O153" s="30"/>
    </row>
    <row r="154" spans="1:15" s="2" customFormat="1" ht="27" customHeight="1" thickBot="1" x14ac:dyDescent="0.3">
      <c r="B154" s="73"/>
      <c r="C154" s="101"/>
      <c r="D154" s="53" t="s">
        <v>9</v>
      </c>
      <c r="E154" s="116"/>
      <c r="F154" s="116"/>
      <c r="G154" s="116"/>
      <c r="H154" s="116"/>
      <c r="I154" s="116"/>
      <c r="J154" s="116"/>
      <c r="K154" s="116"/>
      <c r="L154" s="117"/>
      <c r="M154" s="13" t="s">
        <v>8</v>
      </c>
      <c r="N154" s="102"/>
      <c r="O154" s="31"/>
    </row>
    <row r="155" spans="1:15" s="2" customFormat="1" ht="28.15" customHeight="1" x14ac:dyDescent="0.25">
      <c r="B155" s="73"/>
      <c r="C155" s="54" t="s">
        <v>10</v>
      </c>
      <c r="D155" s="62"/>
      <c r="E155" s="63"/>
      <c r="F155" s="63"/>
      <c r="G155" s="64"/>
      <c r="H155" s="65"/>
      <c r="I155" s="66" t="str">
        <f>IF(ISNUMBER($I$4),$I$4,"")</f>
        <v/>
      </c>
      <c r="J155" s="63"/>
      <c r="K155" s="65"/>
      <c r="L155" s="66" t="str">
        <f>IF(ISNUMBER($L$4),$L$4,"")</f>
        <v/>
      </c>
      <c r="M155" s="67"/>
      <c r="N155" s="68"/>
      <c r="O155" s="31"/>
    </row>
    <row r="156" spans="1:15" s="9" customFormat="1" ht="4.5" customHeight="1" x14ac:dyDescent="0.25">
      <c r="A156" s="2"/>
      <c r="B156" s="73"/>
      <c r="C156" s="118">
        <v>16</v>
      </c>
      <c r="D156" s="7"/>
      <c r="E156" s="7"/>
      <c r="F156" s="7"/>
      <c r="G156" s="7"/>
      <c r="H156" s="8"/>
      <c r="I156" s="10"/>
      <c r="J156" s="7"/>
      <c r="K156" s="8"/>
      <c r="L156" s="10"/>
      <c r="N156" s="32"/>
      <c r="O156" s="32"/>
    </row>
    <row r="157" spans="1:15" s="2" customFormat="1" ht="25.15" customHeight="1" x14ac:dyDescent="0.25">
      <c r="B157" s="73"/>
      <c r="C157" s="118"/>
      <c r="D157" s="119" t="s">
        <v>35</v>
      </c>
      <c r="E157" s="119"/>
      <c r="F157" s="119"/>
      <c r="G157" s="119"/>
      <c r="H157" s="119"/>
      <c r="I157" s="95"/>
      <c r="L157" s="95"/>
      <c r="N157" s="31"/>
      <c r="O157" s="31"/>
    </row>
    <row r="158" spans="1:15" s="2" customFormat="1" ht="25.15" customHeight="1" x14ac:dyDescent="0.25">
      <c r="B158" s="73"/>
      <c r="C158" s="33">
        <v>17</v>
      </c>
      <c r="D158" s="119" t="s">
        <v>28</v>
      </c>
      <c r="E158" s="119"/>
      <c r="F158" s="119"/>
      <c r="G158" s="119"/>
      <c r="H158" s="119"/>
      <c r="I158" s="14"/>
      <c r="L158" s="15"/>
      <c r="N158" s="31"/>
      <c r="O158" s="31"/>
    </row>
    <row r="159" spans="1:15" s="2" customFormat="1" ht="25.15" customHeight="1" x14ac:dyDescent="0.25">
      <c r="B159" s="73"/>
      <c r="C159" s="33">
        <v>18</v>
      </c>
      <c r="D159" s="149" t="s">
        <v>29</v>
      </c>
      <c r="E159" s="119"/>
      <c r="F159" s="119"/>
      <c r="G159" s="119"/>
      <c r="H159" s="11" t="s">
        <v>14</v>
      </c>
      <c r="I159" s="14"/>
      <c r="J159" s="12" t="s">
        <v>15</v>
      </c>
      <c r="K159" s="11" t="s">
        <v>14</v>
      </c>
      <c r="L159" s="15"/>
      <c r="M159" s="12" t="s">
        <v>15</v>
      </c>
      <c r="N159" s="31"/>
      <c r="O159" s="31"/>
    </row>
    <row r="160" spans="1:15" s="2" customFormat="1" ht="25.15" customHeight="1" x14ac:dyDescent="0.25">
      <c r="B160" s="73"/>
      <c r="C160" s="33">
        <v>19</v>
      </c>
      <c r="D160" s="122" t="s">
        <v>17</v>
      </c>
      <c r="E160" s="123"/>
      <c r="F160" s="123"/>
      <c r="G160" s="123"/>
      <c r="H160"/>
      <c r="I160" s="14"/>
      <c r="L160" s="15"/>
      <c r="N160" s="31"/>
      <c r="O160" s="31"/>
    </row>
    <row r="161" spans="1:15" s="2" customFormat="1" ht="25.15" customHeight="1" x14ac:dyDescent="0.25">
      <c r="B161" s="73"/>
      <c r="C161" s="33">
        <v>20</v>
      </c>
      <c r="D161" s="122" t="s">
        <v>16</v>
      </c>
      <c r="E161" s="123"/>
      <c r="F161" s="123"/>
      <c r="G161" s="123"/>
      <c r="H161"/>
      <c r="I161" s="14"/>
      <c r="L161" s="15"/>
      <c r="N161" s="31"/>
      <c r="O161" s="32"/>
    </row>
    <row r="162" spans="1:15" s="2" customFormat="1" ht="25.15" customHeight="1" x14ac:dyDescent="0.25">
      <c r="B162" s="73"/>
      <c r="C162" s="33">
        <v>21</v>
      </c>
      <c r="D162" s="122" t="s">
        <v>52</v>
      </c>
      <c r="E162" s="123"/>
      <c r="F162" s="123"/>
      <c r="G162" s="123"/>
      <c r="H162"/>
      <c r="I162" s="14"/>
      <c r="L162" s="15"/>
      <c r="N162" s="31"/>
      <c r="O162" s="31"/>
    </row>
    <row r="163" spans="1:15" s="2" customFormat="1" ht="25.15" customHeight="1" x14ac:dyDescent="0.25">
      <c r="B163" s="73"/>
      <c r="C163" s="33">
        <v>22</v>
      </c>
      <c r="D163" s="122" t="s">
        <v>53</v>
      </c>
      <c r="E163" s="123"/>
      <c r="F163" s="123"/>
      <c r="G163" s="123"/>
      <c r="H163" s="46"/>
      <c r="I163" s="14"/>
      <c r="L163" s="15"/>
      <c r="N163" s="31"/>
      <c r="O163" s="31"/>
    </row>
    <row r="164" spans="1:15" s="2" customFormat="1" ht="25.15" customHeight="1" x14ac:dyDescent="0.25">
      <c r="B164" s="73"/>
      <c r="C164" s="33">
        <v>23</v>
      </c>
      <c r="D164" s="122" t="s">
        <v>54</v>
      </c>
      <c r="E164" s="123"/>
      <c r="F164" s="123"/>
      <c r="G164" s="123"/>
      <c r="H164"/>
      <c r="I164" s="14"/>
      <c r="L164" s="15"/>
      <c r="N164" s="31"/>
      <c r="O164" s="31"/>
    </row>
    <row r="165" spans="1:15" s="2" customFormat="1" ht="37.9" customHeight="1" x14ac:dyDescent="0.25">
      <c r="B165" s="73"/>
      <c r="C165" s="33">
        <v>24</v>
      </c>
      <c r="D165" s="141" t="s">
        <v>55</v>
      </c>
      <c r="E165" s="142"/>
      <c r="F165" s="142"/>
      <c r="G165" s="142"/>
      <c r="H165" s="4"/>
      <c r="I165" s="14"/>
      <c r="L165" s="15"/>
      <c r="N165" s="31"/>
      <c r="O165" s="31"/>
    </row>
    <row r="166" spans="1:15" s="2" customFormat="1" ht="37.9" customHeight="1" x14ac:dyDescent="0.25">
      <c r="B166" s="73"/>
      <c r="C166" s="33">
        <v>25</v>
      </c>
      <c r="D166" s="46" t="s">
        <v>11</v>
      </c>
      <c r="E166" s="19"/>
      <c r="F166" s="19"/>
      <c r="G166" s="19"/>
      <c r="H166" s="4"/>
      <c r="I166" s="17">
        <f>I158-I159+SUM(I160:I165)</f>
        <v>0</v>
      </c>
      <c r="L166" s="17">
        <f>L158-L159+SUM(L160:L165)</f>
        <v>0</v>
      </c>
      <c r="N166" s="31"/>
      <c r="O166" s="32"/>
    </row>
    <row r="167" spans="1:15" s="2" customFormat="1" ht="29.45" customHeight="1" x14ac:dyDescent="0.25">
      <c r="B167" s="73"/>
      <c r="C167" s="33">
        <v>26</v>
      </c>
      <c r="D167" s="6" t="s">
        <v>12</v>
      </c>
      <c r="E167" s="5"/>
      <c r="F167" s="5"/>
      <c r="G167" s="5"/>
      <c r="H167" s="4"/>
      <c r="I167" s="18" t="str">
        <f>IFERROR(I166/I157,"N/A")</f>
        <v>N/A</v>
      </c>
      <c r="L167" s="18" t="str">
        <f>IFERROR(L166/L157,"N/A")</f>
        <v>N/A</v>
      </c>
      <c r="N167" s="31"/>
      <c r="O167" s="31"/>
    </row>
    <row r="168" spans="1:15" s="2" customFormat="1" ht="25.15" customHeight="1" x14ac:dyDescent="0.25">
      <c r="B168" s="73"/>
      <c r="C168" s="33">
        <v>27</v>
      </c>
      <c r="D168" s="6" t="s">
        <v>20</v>
      </c>
      <c r="E168" s="4"/>
      <c r="F168" s="4"/>
      <c r="G168" s="4"/>
      <c r="H168" s="11" t="s">
        <v>14</v>
      </c>
      <c r="I168" s="16"/>
      <c r="J168" s="12" t="s">
        <v>15</v>
      </c>
      <c r="K168" s="11" t="s">
        <v>14</v>
      </c>
      <c r="L168" s="16"/>
      <c r="M168" s="12" t="s">
        <v>15</v>
      </c>
      <c r="N168" s="31"/>
      <c r="O168" s="31"/>
    </row>
    <row r="169" spans="1:15" s="2" customFormat="1" ht="29.45" customHeight="1" x14ac:dyDescent="0.25">
      <c r="B169" s="73"/>
      <c r="C169" s="33">
        <v>28</v>
      </c>
      <c r="D169" s="146" t="s">
        <v>13</v>
      </c>
      <c r="E169" s="147"/>
      <c r="F169" s="147"/>
      <c r="G169" s="147"/>
      <c r="H169" s="147"/>
      <c r="I169" s="34" t="str">
        <f>IFERROR(I167-I168,"N/A")</f>
        <v>N/A</v>
      </c>
      <c r="L169" s="34" t="str">
        <f>IFERROR(L167-L168,"N/A")</f>
        <v>N/A</v>
      </c>
      <c r="N169" s="31"/>
      <c r="O169" s="32"/>
    </row>
    <row r="170" spans="1:15" s="2" customFormat="1" ht="29.45" customHeight="1" thickBot="1" x14ac:dyDescent="0.3">
      <c r="B170" s="73"/>
      <c r="C170" s="33">
        <v>29</v>
      </c>
      <c r="D170" s="45" t="str">
        <f>"Average NET Monthly Rental Income (Loss) "&amp;IF(AND(ISNUMBER(I157),ISNUMBER(L157)),I157+L157,IF(ISNUMBER(I157),I157,IF(ISNUMBER(L157),L157,"____")))&amp;" months"</f>
        <v>Average NET Monthly Rental Income (Loss) ____ months</v>
      </c>
      <c r="E170" s="47"/>
      <c r="F170" s="47"/>
      <c r="G170" s="47"/>
      <c r="H170" s="48"/>
      <c r="I170" s="49"/>
      <c r="J170" s="129" t="str">
        <f>IF(AND(ISNUMBER(I157),ISNUMBER(L157),ISNUMBER(I169),ISNUMBER(L169)),((I157*I169)+(L157*L169))/(I157+L157),IF(AND(OR(NOT(ISNUMBER(L157)),NOT(ISNUMBER(L169))),ISNUMBER(I157),ISNUMBER(I169)),I169,IF(AND(OR(NOT(ISNUMBER(I157)),NOT(ISNUMBER(I169))),ISNUMBER(L157),ISNUMBER(L169)),L169,"N/A")))</f>
        <v>N/A</v>
      </c>
      <c r="K170" s="129"/>
      <c r="L170" s="49"/>
      <c r="M170" s="50"/>
      <c r="N170" s="51"/>
      <c r="O170" s="32"/>
    </row>
    <row r="171" spans="1:15" ht="6" customHeight="1" thickBot="1" x14ac:dyDescent="0.3">
      <c r="B171" s="73"/>
      <c r="C171" s="25"/>
      <c r="N171" s="30"/>
      <c r="O171" s="30"/>
    </row>
    <row r="172" spans="1:15" s="2" customFormat="1" ht="27" customHeight="1" thickBot="1" x14ac:dyDescent="0.3">
      <c r="B172" s="73"/>
      <c r="C172" s="101"/>
      <c r="D172" s="53" t="s">
        <v>9</v>
      </c>
      <c r="E172" s="116"/>
      <c r="F172" s="116"/>
      <c r="G172" s="116"/>
      <c r="H172" s="116"/>
      <c r="I172" s="116"/>
      <c r="J172" s="116"/>
      <c r="K172" s="116"/>
      <c r="L172" s="117"/>
      <c r="M172" s="13" t="s">
        <v>8</v>
      </c>
      <c r="N172" s="102"/>
      <c r="O172" s="31"/>
    </row>
    <row r="173" spans="1:15" s="2" customFormat="1" ht="28.15" customHeight="1" x14ac:dyDescent="0.25">
      <c r="B173" s="73"/>
      <c r="C173" s="54" t="s">
        <v>10</v>
      </c>
      <c r="D173" s="62"/>
      <c r="E173" s="63"/>
      <c r="F173" s="63"/>
      <c r="G173" s="64"/>
      <c r="H173" s="65"/>
      <c r="I173" s="66" t="str">
        <f>IF(ISNUMBER($I$4),$I$4,"")</f>
        <v/>
      </c>
      <c r="J173" s="63"/>
      <c r="K173" s="65"/>
      <c r="L173" s="66" t="str">
        <f>IF(ISNUMBER($L$4),$L$4,"")</f>
        <v/>
      </c>
      <c r="M173" s="67"/>
      <c r="N173" s="68"/>
      <c r="O173" s="31"/>
    </row>
    <row r="174" spans="1:15" s="9" customFormat="1" ht="4.5" customHeight="1" x14ac:dyDescent="0.25">
      <c r="A174" s="2"/>
      <c r="B174" s="73"/>
      <c r="C174" s="118">
        <v>16</v>
      </c>
      <c r="D174" s="7"/>
      <c r="E174" s="7"/>
      <c r="F174" s="7"/>
      <c r="G174" s="7"/>
      <c r="H174" s="8"/>
      <c r="I174" s="10"/>
      <c r="J174" s="7"/>
      <c r="K174" s="8"/>
      <c r="L174" s="10"/>
      <c r="N174" s="32"/>
      <c r="O174" s="32"/>
    </row>
    <row r="175" spans="1:15" s="2" customFormat="1" ht="25.15" customHeight="1" x14ac:dyDescent="0.25">
      <c r="B175" s="73"/>
      <c r="C175" s="118"/>
      <c r="D175" s="119" t="s">
        <v>35</v>
      </c>
      <c r="E175" s="119"/>
      <c r="F175" s="119"/>
      <c r="G175" s="119"/>
      <c r="H175" s="119"/>
      <c r="I175" s="95"/>
      <c r="L175" s="95"/>
      <c r="N175" s="31"/>
      <c r="O175" s="31"/>
    </row>
    <row r="176" spans="1:15" s="2" customFormat="1" ht="25.15" customHeight="1" x14ac:dyDescent="0.25">
      <c r="B176" s="73"/>
      <c r="C176" s="33">
        <v>17</v>
      </c>
      <c r="D176" s="119" t="s">
        <v>28</v>
      </c>
      <c r="E176" s="119"/>
      <c r="F176" s="119"/>
      <c r="G176" s="119"/>
      <c r="H176" s="119"/>
      <c r="I176" s="14"/>
      <c r="L176" s="15"/>
      <c r="N176" s="31"/>
      <c r="O176" s="31"/>
    </row>
    <row r="177" spans="1:15" s="2" customFormat="1" ht="25.15" customHeight="1" x14ac:dyDescent="0.25">
      <c r="B177" s="73"/>
      <c r="C177" s="33">
        <v>18</v>
      </c>
      <c r="D177" s="149" t="s">
        <v>29</v>
      </c>
      <c r="E177" s="119"/>
      <c r="F177" s="119"/>
      <c r="G177" s="119"/>
      <c r="H177" s="11" t="s">
        <v>14</v>
      </c>
      <c r="I177" s="14"/>
      <c r="J177" s="12" t="s">
        <v>15</v>
      </c>
      <c r="K177" s="11" t="s">
        <v>14</v>
      </c>
      <c r="L177" s="15"/>
      <c r="M177" s="12" t="s">
        <v>15</v>
      </c>
      <c r="N177" s="31"/>
      <c r="O177" s="31"/>
    </row>
    <row r="178" spans="1:15" s="2" customFormat="1" ht="25.15" customHeight="1" x14ac:dyDescent="0.25">
      <c r="B178" s="73"/>
      <c r="C178" s="33">
        <v>19</v>
      </c>
      <c r="D178" s="122" t="s">
        <v>17</v>
      </c>
      <c r="E178" s="123"/>
      <c r="F178" s="123"/>
      <c r="G178" s="123"/>
      <c r="H178"/>
      <c r="I178" s="14"/>
      <c r="L178" s="15"/>
      <c r="N178" s="31"/>
      <c r="O178" s="31"/>
    </row>
    <row r="179" spans="1:15" s="2" customFormat="1" ht="25.15" customHeight="1" x14ac:dyDescent="0.25">
      <c r="B179" s="73"/>
      <c r="C179" s="33">
        <v>20</v>
      </c>
      <c r="D179" s="122" t="s">
        <v>16</v>
      </c>
      <c r="E179" s="123"/>
      <c r="F179" s="123"/>
      <c r="G179" s="123"/>
      <c r="H179"/>
      <c r="I179" s="14"/>
      <c r="L179" s="15"/>
      <c r="N179" s="31"/>
      <c r="O179" s="32"/>
    </row>
    <row r="180" spans="1:15" s="2" customFormat="1" ht="25.15" customHeight="1" x14ac:dyDescent="0.25">
      <c r="B180" s="73"/>
      <c r="C180" s="33">
        <v>21</v>
      </c>
      <c r="D180" s="122" t="s">
        <v>52</v>
      </c>
      <c r="E180" s="123"/>
      <c r="F180" s="123"/>
      <c r="G180" s="123"/>
      <c r="H180"/>
      <c r="I180" s="14"/>
      <c r="L180" s="15"/>
      <c r="N180" s="31"/>
      <c r="O180" s="31"/>
    </row>
    <row r="181" spans="1:15" s="2" customFormat="1" ht="25.15" customHeight="1" x14ac:dyDescent="0.25">
      <c r="B181" s="73"/>
      <c r="C181" s="33">
        <v>22</v>
      </c>
      <c r="D181" s="122" t="s">
        <v>53</v>
      </c>
      <c r="E181" s="123"/>
      <c r="F181" s="123"/>
      <c r="G181" s="123"/>
      <c r="H181" s="46"/>
      <c r="I181" s="14"/>
      <c r="L181" s="15"/>
      <c r="N181" s="31"/>
      <c r="O181" s="31"/>
    </row>
    <row r="182" spans="1:15" s="2" customFormat="1" ht="25.15" customHeight="1" x14ac:dyDescent="0.25">
      <c r="B182" s="73"/>
      <c r="C182" s="33">
        <v>23</v>
      </c>
      <c r="D182" s="122" t="s">
        <v>54</v>
      </c>
      <c r="E182" s="123"/>
      <c r="F182" s="123"/>
      <c r="G182" s="123"/>
      <c r="H182"/>
      <c r="I182" s="14"/>
      <c r="L182" s="15"/>
      <c r="N182" s="31"/>
      <c r="O182" s="31"/>
    </row>
    <row r="183" spans="1:15" s="2" customFormat="1" ht="37.9" customHeight="1" x14ac:dyDescent="0.25">
      <c r="B183" s="73"/>
      <c r="C183" s="33">
        <v>24</v>
      </c>
      <c r="D183" s="141" t="s">
        <v>55</v>
      </c>
      <c r="E183" s="142"/>
      <c r="F183" s="142"/>
      <c r="G183" s="142"/>
      <c r="H183" s="4"/>
      <c r="I183" s="14"/>
      <c r="L183" s="15"/>
      <c r="N183" s="31"/>
      <c r="O183" s="31"/>
    </row>
    <row r="184" spans="1:15" s="2" customFormat="1" ht="37.9" customHeight="1" x14ac:dyDescent="0.25">
      <c r="B184" s="73"/>
      <c r="C184" s="33">
        <v>25</v>
      </c>
      <c r="D184" s="46" t="s">
        <v>11</v>
      </c>
      <c r="E184" s="19"/>
      <c r="F184" s="19"/>
      <c r="G184" s="19"/>
      <c r="H184" s="4"/>
      <c r="I184" s="17">
        <f>I176-I177+SUM(I178:I183)</f>
        <v>0</v>
      </c>
      <c r="L184" s="17">
        <f>L176-L177+SUM(L178:L183)</f>
        <v>0</v>
      </c>
      <c r="N184" s="31"/>
      <c r="O184" s="32"/>
    </row>
    <row r="185" spans="1:15" s="2" customFormat="1" ht="29.45" customHeight="1" x14ac:dyDescent="0.25">
      <c r="B185" s="73"/>
      <c r="C185" s="33">
        <v>26</v>
      </c>
      <c r="D185" s="6" t="s">
        <v>12</v>
      </c>
      <c r="E185" s="5"/>
      <c r="F185" s="5"/>
      <c r="G185" s="5"/>
      <c r="H185" s="4"/>
      <c r="I185" s="18" t="str">
        <f>IFERROR(I184/I175,"N/A")</f>
        <v>N/A</v>
      </c>
      <c r="L185" s="18" t="str">
        <f>IFERROR(L184/L175,"N/A")</f>
        <v>N/A</v>
      </c>
      <c r="N185" s="31"/>
      <c r="O185" s="31"/>
    </row>
    <row r="186" spans="1:15" s="2" customFormat="1" ht="25.15" customHeight="1" x14ac:dyDescent="0.25">
      <c r="B186" s="73"/>
      <c r="C186" s="33">
        <v>27</v>
      </c>
      <c r="D186" s="6" t="s">
        <v>20</v>
      </c>
      <c r="E186" s="4"/>
      <c r="F186" s="4"/>
      <c r="G186" s="4"/>
      <c r="H186" s="11" t="s">
        <v>14</v>
      </c>
      <c r="I186" s="16"/>
      <c r="J186" s="12" t="s">
        <v>15</v>
      </c>
      <c r="K186" s="11" t="s">
        <v>14</v>
      </c>
      <c r="L186" s="16"/>
      <c r="M186" s="12" t="s">
        <v>15</v>
      </c>
      <c r="N186" s="31"/>
      <c r="O186" s="31"/>
    </row>
    <row r="187" spans="1:15" s="2" customFormat="1" ht="29.45" customHeight="1" x14ac:dyDescent="0.25">
      <c r="B187" s="73"/>
      <c r="C187" s="33">
        <v>28</v>
      </c>
      <c r="D187" s="146" t="s">
        <v>13</v>
      </c>
      <c r="E187" s="147"/>
      <c r="F187" s="147"/>
      <c r="G187" s="147"/>
      <c r="H187" s="147"/>
      <c r="I187" s="34" t="str">
        <f>IFERROR(I185-I186,"N/A")</f>
        <v>N/A</v>
      </c>
      <c r="L187" s="34" t="str">
        <f>IFERROR(L185-L186,"N/A")</f>
        <v>N/A</v>
      </c>
      <c r="N187" s="31"/>
      <c r="O187" s="32"/>
    </row>
    <row r="188" spans="1:15" s="2" customFormat="1" ht="29.45" customHeight="1" thickBot="1" x14ac:dyDescent="0.3">
      <c r="B188" s="73"/>
      <c r="C188" s="33">
        <v>29</v>
      </c>
      <c r="D188" s="45" t="str">
        <f>"Average NET Monthly Rental Income (Loss) "&amp;IF(AND(ISNUMBER(I175),ISNUMBER(L175)),I175+L175,IF(ISNUMBER(I175),I175,IF(ISNUMBER(L175),L175,"____")))&amp;" months"</f>
        <v>Average NET Monthly Rental Income (Loss) ____ months</v>
      </c>
      <c r="E188" s="47"/>
      <c r="F188" s="47"/>
      <c r="G188" s="47"/>
      <c r="H188" s="48"/>
      <c r="I188" s="49"/>
      <c r="J188" s="129" t="str">
        <f>IF(AND(ISNUMBER(I175),ISNUMBER(L175),ISNUMBER(I187),ISNUMBER(L187)),((I175*I187)+(L175*L187))/(I175+L175),IF(AND(OR(NOT(ISNUMBER(L175)),NOT(ISNUMBER(L187))),ISNUMBER(I175),ISNUMBER(I187)),I187,IF(AND(OR(NOT(ISNUMBER(I175)),NOT(ISNUMBER(I187))),ISNUMBER(L175),ISNUMBER(L187)),L187,"N/A")))</f>
        <v>N/A</v>
      </c>
      <c r="K188" s="129"/>
      <c r="L188" s="49"/>
      <c r="M188" s="50"/>
      <c r="N188" s="51"/>
      <c r="O188" s="32"/>
    </row>
    <row r="189" spans="1:15" ht="6" customHeight="1" thickBot="1" x14ac:dyDescent="0.3">
      <c r="B189" s="73"/>
      <c r="C189" s="25"/>
      <c r="N189" s="30"/>
      <c r="O189" s="30"/>
    </row>
    <row r="190" spans="1:15" s="2" customFormat="1" ht="27" customHeight="1" thickBot="1" x14ac:dyDescent="0.3">
      <c r="B190" s="73"/>
      <c r="C190" s="101"/>
      <c r="D190" s="53" t="s">
        <v>9</v>
      </c>
      <c r="E190" s="116"/>
      <c r="F190" s="116"/>
      <c r="G190" s="116"/>
      <c r="H190" s="116"/>
      <c r="I190" s="116"/>
      <c r="J190" s="116"/>
      <c r="K190" s="116"/>
      <c r="L190" s="117"/>
      <c r="M190" s="13" t="s">
        <v>8</v>
      </c>
      <c r="N190" s="102"/>
      <c r="O190" s="31"/>
    </row>
    <row r="191" spans="1:15" s="2" customFormat="1" ht="28.15" customHeight="1" x14ac:dyDescent="0.25">
      <c r="B191" s="73"/>
      <c r="C191" s="54" t="s">
        <v>10</v>
      </c>
      <c r="D191" s="62"/>
      <c r="E191" s="63"/>
      <c r="F191" s="63"/>
      <c r="G191" s="64"/>
      <c r="H191" s="65"/>
      <c r="I191" s="66" t="str">
        <f>IF(ISNUMBER($I$4),$I$4,"")</f>
        <v/>
      </c>
      <c r="J191" s="63"/>
      <c r="K191" s="65"/>
      <c r="L191" s="66" t="str">
        <f>IF(ISNUMBER($L$4),$L$4,"")</f>
        <v/>
      </c>
      <c r="M191" s="67"/>
      <c r="N191" s="68"/>
      <c r="O191" s="31"/>
    </row>
    <row r="192" spans="1:15" s="9" customFormat="1" ht="4.5" customHeight="1" x14ac:dyDescent="0.25">
      <c r="A192" s="2"/>
      <c r="B192" s="73"/>
      <c r="C192" s="118">
        <v>16</v>
      </c>
      <c r="D192" s="7"/>
      <c r="E192" s="7"/>
      <c r="F192" s="7"/>
      <c r="G192" s="7"/>
      <c r="H192" s="8"/>
      <c r="I192" s="10"/>
      <c r="J192" s="7"/>
      <c r="K192" s="8"/>
      <c r="L192" s="10"/>
      <c r="N192" s="32"/>
      <c r="O192" s="32"/>
    </row>
    <row r="193" spans="1:15" s="2" customFormat="1" ht="25.15" customHeight="1" x14ac:dyDescent="0.25">
      <c r="B193" s="73"/>
      <c r="C193" s="118"/>
      <c r="D193" s="119" t="s">
        <v>35</v>
      </c>
      <c r="E193" s="119"/>
      <c r="F193" s="119"/>
      <c r="G193" s="119"/>
      <c r="H193" s="119"/>
      <c r="I193" s="95"/>
      <c r="L193" s="95"/>
      <c r="N193" s="31"/>
      <c r="O193" s="31"/>
    </row>
    <row r="194" spans="1:15" s="2" customFormat="1" ht="25.15" customHeight="1" x14ac:dyDescent="0.25">
      <c r="B194" s="73"/>
      <c r="C194" s="33">
        <v>17</v>
      </c>
      <c r="D194" s="119" t="s">
        <v>28</v>
      </c>
      <c r="E194" s="119"/>
      <c r="F194" s="119"/>
      <c r="G194" s="119"/>
      <c r="H194" s="119"/>
      <c r="I194" s="14"/>
      <c r="L194" s="15"/>
      <c r="N194" s="31"/>
      <c r="O194" s="31"/>
    </row>
    <row r="195" spans="1:15" s="2" customFormat="1" ht="25.15" customHeight="1" x14ac:dyDescent="0.25">
      <c r="B195" s="73"/>
      <c r="C195" s="33">
        <v>18</v>
      </c>
      <c r="D195" s="149" t="s">
        <v>29</v>
      </c>
      <c r="E195" s="119"/>
      <c r="F195" s="119"/>
      <c r="G195" s="119"/>
      <c r="H195" s="11" t="s">
        <v>14</v>
      </c>
      <c r="I195" s="14"/>
      <c r="J195" s="12" t="s">
        <v>15</v>
      </c>
      <c r="K195" s="11" t="s">
        <v>14</v>
      </c>
      <c r="L195" s="15"/>
      <c r="M195" s="12" t="s">
        <v>15</v>
      </c>
      <c r="N195" s="31"/>
      <c r="O195" s="31"/>
    </row>
    <row r="196" spans="1:15" s="2" customFormat="1" ht="25.15" customHeight="1" x14ac:dyDescent="0.25">
      <c r="B196" s="73"/>
      <c r="C196" s="33">
        <v>19</v>
      </c>
      <c r="D196" s="122" t="s">
        <v>17</v>
      </c>
      <c r="E196" s="123"/>
      <c r="F196" s="123"/>
      <c r="G196" s="123"/>
      <c r="H196"/>
      <c r="I196" s="14"/>
      <c r="L196" s="15"/>
      <c r="N196" s="31"/>
      <c r="O196" s="31"/>
    </row>
    <row r="197" spans="1:15" s="2" customFormat="1" ht="25.15" customHeight="1" x14ac:dyDescent="0.25">
      <c r="B197" s="73"/>
      <c r="C197" s="33">
        <v>20</v>
      </c>
      <c r="D197" s="122" t="s">
        <v>16</v>
      </c>
      <c r="E197" s="123"/>
      <c r="F197" s="123"/>
      <c r="G197" s="123"/>
      <c r="H197"/>
      <c r="I197" s="14"/>
      <c r="L197" s="15"/>
      <c r="N197" s="31"/>
      <c r="O197" s="32"/>
    </row>
    <row r="198" spans="1:15" s="2" customFormat="1" ht="25.15" customHeight="1" x14ac:dyDescent="0.25">
      <c r="B198" s="73"/>
      <c r="C198" s="33">
        <v>21</v>
      </c>
      <c r="D198" s="122" t="s">
        <v>52</v>
      </c>
      <c r="E198" s="123"/>
      <c r="F198" s="123"/>
      <c r="G198" s="123"/>
      <c r="H198"/>
      <c r="I198" s="14"/>
      <c r="L198" s="15"/>
      <c r="N198" s="31"/>
      <c r="O198" s="31"/>
    </row>
    <row r="199" spans="1:15" s="2" customFormat="1" ht="25.15" customHeight="1" x14ac:dyDescent="0.25">
      <c r="B199" s="73"/>
      <c r="C199" s="33">
        <v>22</v>
      </c>
      <c r="D199" s="122" t="s">
        <v>53</v>
      </c>
      <c r="E199" s="123"/>
      <c r="F199" s="123"/>
      <c r="G199" s="123"/>
      <c r="H199" s="46"/>
      <c r="I199" s="14"/>
      <c r="L199" s="15"/>
      <c r="N199" s="31"/>
      <c r="O199" s="31"/>
    </row>
    <row r="200" spans="1:15" s="2" customFormat="1" ht="25.15" customHeight="1" x14ac:dyDescent="0.25">
      <c r="B200" s="73"/>
      <c r="C200" s="33">
        <v>23</v>
      </c>
      <c r="D200" s="122" t="s">
        <v>54</v>
      </c>
      <c r="E200" s="123"/>
      <c r="F200" s="123"/>
      <c r="G200" s="123"/>
      <c r="H200"/>
      <c r="I200" s="14"/>
      <c r="L200" s="15"/>
      <c r="N200" s="31"/>
      <c r="O200" s="31"/>
    </row>
    <row r="201" spans="1:15" s="2" customFormat="1" ht="37.9" customHeight="1" x14ac:dyDescent="0.25">
      <c r="B201" s="73"/>
      <c r="C201" s="33">
        <v>24</v>
      </c>
      <c r="D201" s="141" t="s">
        <v>55</v>
      </c>
      <c r="E201" s="142"/>
      <c r="F201" s="142"/>
      <c r="G201" s="142"/>
      <c r="H201" s="4"/>
      <c r="I201" s="14"/>
      <c r="L201" s="15"/>
      <c r="N201" s="31"/>
      <c r="O201" s="31"/>
    </row>
    <row r="202" spans="1:15" s="2" customFormat="1" ht="37.9" customHeight="1" x14ac:dyDescent="0.25">
      <c r="B202" s="73"/>
      <c r="C202" s="33">
        <v>25</v>
      </c>
      <c r="D202" s="46" t="s">
        <v>11</v>
      </c>
      <c r="E202" s="19"/>
      <c r="F202" s="19"/>
      <c r="G202" s="19"/>
      <c r="H202" s="4"/>
      <c r="I202" s="17">
        <f>I194-I195+SUM(I196:I201)</f>
        <v>0</v>
      </c>
      <c r="L202" s="17">
        <f>L194-L195+SUM(L196:L201)</f>
        <v>0</v>
      </c>
      <c r="N202" s="31"/>
      <c r="O202" s="32"/>
    </row>
    <row r="203" spans="1:15" s="2" customFormat="1" ht="29.45" customHeight="1" x14ac:dyDescent="0.25">
      <c r="B203" s="73"/>
      <c r="C203" s="33">
        <v>26</v>
      </c>
      <c r="D203" s="6" t="s">
        <v>12</v>
      </c>
      <c r="E203" s="5"/>
      <c r="F203" s="5"/>
      <c r="G203" s="5"/>
      <c r="H203" s="4"/>
      <c r="I203" s="18" t="str">
        <f>IFERROR(I202/I193,"N/A")</f>
        <v>N/A</v>
      </c>
      <c r="L203" s="18" t="str">
        <f>IFERROR(L202/L193,"N/A")</f>
        <v>N/A</v>
      </c>
      <c r="N203" s="31"/>
      <c r="O203" s="31"/>
    </row>
    <row r="204" spans="1:15" s="2" customFormat="1" ht="25.15" customHeight="1" x14ac:dyDescent="0.25">
      <c r="B204" s="73"/>
      <c r="C204" s="33">
        <v>27</v>
      </c>
      <c r="D204" s="6" t="s">
        <v>20</v>
      </c>
      <c r="E204" s="4"/>
      <c r="F204" s="4"/>
      <c r="G204" s="4"/>
      <c r="H204" s="11" t="s">
        <v>14</v>
      </c>
      <c r="I204" s="16"/>
      <c r="J204" s="12" t="s">
        <v>15</v>
      </c>
      <c r="K204" s="11" t="s">
        <v>14</v>
      </c>
      <c r="L204" s="16"/>
      <c r="M204" s="12" t="s">
        <v>15</v>
      </c>
      <c r="N204" s="31"/>
      <c r="O204" s="31"/>
    </row>
    <row r="205" spans="1:15" s="2" customFormat="1" ht="29.45" customHeight="1" x14ac:dyDescent="0.25">
      <c r="B205" s="73"/>
      <c r="C205" s="33">
        <v>28</v>
      </c>
      <c r="D205" s="146" t="s">
        <v>13</v>
      </c>
      <c r="E205" s="147"/>
      <c r="F205" s="147"/>
      <c r="G205" s="147"/>
      <c r="H205" s="147"/>
      <c r="I205" s="34" t="str">
        <f>IFERROR(I203-I204,"N/A")</f>
        <v>N/A</v>
      </c>
      <c r="L205" s="34" t="str">
        <f>IFERROR(L203-L204,"N/A")</f>
        <v>N/A</v>
      </c>
      <c r="N205" s="31"/>
      <c r="O205" s="32"/>
    </row>
    <row r="206" spans="1:15" s="2" customFormat="1" ht="29.45" customHeight="1" x14ac:dyDescent="0.25">
      <c r="B206" s="73"/>
      <c r="C206" s="33">
        <v>29</v>
      </c>
      <c r="D206" s="45" t="str">
        <f>"Average NET Monthly Rental Income (Loss) "&amp;IF(AND(ISNUMBER(I193),ISNUMBER(L193)),I193+L193,IF(ISNUMBER(I193),I193,IF(ISNUMBER(L193),L193,"____")))&amp;" months"</f>
        <v>Average NET Monthly Rental Income (Loss) ____ months</v>
      </c>
      <c r="E206" s="47"/>
      <c r="F206" s="47"/>
      <c r="G206" s="47"/>
      <c r="H206" s="48"/>
      <c r="I206" s="49"/>
      <c r="J206" s="129" t="str">
        <f>IF(AND(ISNUMBER(I193),ISNUMBER(L193),ISNUMBER(I205),ISNUMBER(L205)),((I193*I205)+(L193*L205))/(I193+L193),IF(AND(OR(NOT(ISNUMBER(L193)),NOT(ISNUMBER(L205))),ISNUMBER(I193),ISNUMBER(I205)),I205,IF(AND(OR(NOT(ISNUMBER(I193)),NOT(ISNUMBER(I205))),ISNUMBER(L193),ISNUMBER(L205)),L205,"N/A")))</f>
        <v>N/A</v>
      </c>
      <c r="K206" s="129"/>
      <c r="L206" s="49"/>
      <c r="M206" s="50"/>
      <c r="N206" s="51"/>
      <c r="O206" s="32"/>
    </row>
    <row r="207" spans="1:15" s="2" customFormat="1" ht="9.6" customHeight="1" thickBot="1" x14ac:dyDescent="0.3">
      <c r="B207" s="73"/>
      <c r="C207" s="27"/>
      <c r="N207" s="31"/>
      <c r="O207" s="31"/>
    </row>
    <row r="208" spans="1:15" s="2" customFormat="1" ht="10.9" customHeight="1" thickBot="1" x14ac:dyDescent="0.3">
      <c r="A208" s="31"/>
      <c r="B208" s="75"/>
      <c r="C208" s="38"/>
      <c r="D208" s="38"/>
      <c r="E208" s="38"/>
      <c r="F208" s="38"/>
      <c r="G208" s="38"/>
      <c r="H208" s="38"/>
      <c r="I208" s="38"/>
      <c r="J208" s="38"/>
      <c r="K208" s="38"/>
      <c r="L208" s="38"/>
      <c r="M208" s="38"/>
      <c r="N208" s="38"/>
      <c r="O208" s="35"/>
    </row>
    <row r="209" spans="1:15" ht="28.15" customHeight="1" thickBot="1" x14ac:dyDescent="0.3">
      <c r="B209" s="26"/>
      <c r="C209" s="103"/>
      <c r="D209" s="133" t="s">
        <v>56</v>
      </c>
      <c r="E209" s="134"/>
      <c r="F209" s="134"/>
      <c r="G209" s="134"/>
      <c r="H209" s="134"/>
      <c r="I209" s="134"/>
      <c r="J209" s="134"/>
      <c r="K209" s="134"/>
      <c r="L209" s="134"/>
      <c r="M209" s="134"/>
      <c r="N209" s="148"/>
      <c r="O209" s="30"/>
    </row>
    <row r="210" spans="1:15" ht="6" customHeight="1" thickBot="1" x14ac:dyDescent="0.3">
      <c r="B210" s="26"/>
      <c r="C210" s="25"/>
      <c r="N210" s="29"/>
      <c r="O210" s="30"/>
    </row>
    <row r="211" spans="1:15" s="2" customFormat="1" ht="27" customHeight="1" thickBot="1" x14ac:dyDescent="0.3">
      <c r="B211" s="27"/>
      <c r="C211" s="101"/>
      <c r="D211" s="53" t="s">
        <v>9</v>
      </c>
      <c r="E211" s="117"/>
      <c r="F211" s="137"/>
      <c r="G211" s="137"/>
      <c r="H211" s="137"/>
      <c r="I211" s="137"/>
      <c r="J211" s="137"/>
      <c r="K211" s="137"/>
      <c r="L211" s="137"/>
      <c r="M211" s="13" t="s">
        <v>8</v>
      </c>
      <c r="N211" s="102"/>
      <c r="O211" s="31"/>
    </row>
    <row r="212" spans="1:15" s="2" customFormat="1" ht="28.15" customHeight="1" x14ac:dyDescent="0.25">
      <c r="B212" s="27"/>
      <c r="C212" s="69" t="s">
        <v>10</v>
      </c>
      <c r="D212" s="62"/>
      <c r="E212" s="63"/>
      <c r="F212" s="63"/>
      <c r="G212" s="64"/>
      <c r="H212" s="65"/>
      <c r="I212" s="66"/>
      <c r="J212" s="66"/>
      <c r="K212" s="66"/>
      <c r="L212" s="70"/>
      <c r="M212" s="67"/>
      <c r="N212" s="68"/>
      <c r="O212" s="31"/>
    </row>
    <row r="213" spans="1:15" s="9" customFormat="1" ht="4.5" customHeight="1" x14ac:dyDescent="0.25">
      <c r="A213" s="2"/>
      <c r="B213" s="28"/>
      <c r="C213" s="151">
        <v>30</v>
      </c>
      <c r="D213" s="7"/>
      <c r="E213" s="7"/>
      <c r="F213" s="7"/>
      <c r="G213" s="7"/>
      <c r="H213" s="8"/>
      <c r="I213" s="10"/>
      <c r="J213" s="7"/>
      <c r="K213" s="8"/>
      <c r="L213" s="10"/>
      <c r="N213" s="32"/>
      <c r="O213" s="32"/>
    </row>
    <row r="214" spans="1:15" s="2" customFormat="1" ht="25.15" customHeight="1" x14ac:dyDescent="0.25">
      <c r="B214" s="27"/>
      <c r="C214" s="152"/>
      <c r="D214" s="149" t="s">
        <v>57</v>
      </c>
      <c r="E214" s="119"/>
      <c r="F214" s="119"/>
      <c r="G214" s="119"/>
      <c r="H214" s="153"/>
      <c r="I214" s="39"/>
      <c r="J214" s="120"/>
      <c r="K214" s="121"/>
      <c r="L214" s="39"/>
      <c r="N214" s="31"/>
      <c r="O214" s="31"/>
    </row>
    <row r="215" spans="1:15" s="2" customFormat="1" ht="25.15" customHeight="1" x14ac:dyDescent="0.25">
      <c r="B215" s="27"/>
      <c r="C215" s="33">
        <v>31</v>
      </c>
      <c r="D215" s="122" t="str">
        <f>"Vacancy Factor ("&amp;TEXT(H215,"0%")&amp;")"</f>
        <v>Vacancy Factor (25%)</v>
      </c>
      <c r="E215" s="123"/>
      <c r="F215" s="123"/>
      <c r="G215" s="123"/>
      <c r="H215" s="104">
        <v>0.25</v>
      </c>
      <c r="I215" s="81"/>
      <c r="J215" s="124">
        <f>-H215*J214</f>
        <v>0</v>
      </c>
      <c r="K215" s="150"/>
      <c r="L215" s="40"/>
      <c r="N215" s="31"/>
      <c r="O215" s="31"/>
    </row>
    <row r="216" spans="1:15" s="2" customFormat="1" ht="25.15" customHeight="1" x14ac:dyDescent="0.25">
      <c r="B216" s="27"/>
      <c r="C216" s="33">
        <v>32</v>
      </c>
      <c r="D216" s="126" t="s">
        <v>18</v>
      </c>
      <c r="E216" s="127"/>
      <c r="F216" s="127"/>
      <c r="G216" s="127"/>
      <c r="H216" s="127"/>
      <c r="I216" s="127"/>
      <c r="J216" s="128">
        <f>J214+J215</f>
        <v>0</v>
      </c>
      <c r="K216" s="150"/>
      <c r="L216" s="40"/>
      <c r="N216" s="31"/>
      <c r="O216" s="31"/>
    </row>
    <row r="217" spans="1:15" s="2" customFormat="1" ht="25.15" customHeight="1" x14ac:dyDescent="0.25">
      <c r="B217" s="27"/>
      <c r="C217" s="33">
        <v>33</v>
      </c>
      <c r="D217" s="119" t="s">
        <v>20</v>
      </c>
      <c r="E217" s="119"/>
      <c r="F217" s="119"/>
      <c r="G217" s="119"/>
      <c r="H217" s="119"/>
      <c r="I217" s="80" t="s">
        <v>14</v>
      </c>
      <c r="J217" s="120"/>
      <c r="K217" s="121"/>
      <c r="L217" s="71" t="s">
        <v>15</v>
      </c>
      <c r="N217" s="31"/>
      <c r="O217" s="31"/>
    </row>
    <row r="218" spans="1:15" s="2" customFormat="1" ht="25.15" customHeight="1" thickBot="1" x14ac:dyDescent="0.3">
      <c r="B218" s="27"/>
      <c r="C218" s="33">
        <v>34</v>
      </c>
      <c r="D218" s="126" t="s">
        <v>13</v>
      </c>
      <c r="E218" s="127"/>
      <c r="F218" s="127"/>
      <c r="G218" s="127"/>
      <c r="H218" s="127"/>
      <c r="I218" s="127"/>
      <c r="J218" s="128">
        <f>J216-J217</f>
        <v>0</v>
      </c>
      <c r="K218" s="125"/>
      <c r="L218" s="40"/>
      <c r="N218" s="31"/>
      <c r="O218" s="31"/>
    </row>
    <row r="219" spans="1:15" ht="6" customHeight="1" thickBot="1" x14ac:dyDescent="0.3">
      <c r="B219" s="26"/>
      <c r="C219" s="25"/>
      <c r="N219" s="30"/>
      <c r="O219" s="30"/>
    </row>
    <row r="220" spans="1:15" s="2" customFormat="1" ht="27" customHeight="1" thickBot="1" x14ac:dyDescent="0.3">
      <c r="B220" s="27"/>
      <c r="C220" s="101"/>
      <c r="D220" s="53" t="s">
        <v>9</v>
      </c>
      <c r="E220" s="117"/>
      <c r="F220" s="137"/>
      <c r="G220" s="137"/>
      <c r="H220" s="137"/>
      <c r="I220" s="137"/>
      <c r="J220" s="137"/>
      <c r="K220" s="137"/>
      <c r="L220" s="137"/>
      <c r="M220" s="13" t="s">
        <v>8</v>
      </c>
      <c r="N220" s="102"/>
      <c r="O220" s="31"/>
    </row>
    <row r="221" spans="1:15" s="2" customFormat="1" ht="28.15" customHeight="1" x14ac:dyDescent="0.25">
      <c r="B221" s="27"/>
      <c r="C221" s="69" t="s">
        <v>10</v>
      </c>
      <c r="D221" s="62"/>
      <c r="E221" s="63"/>
      <c r="F221" s="63"/>
      <c r="G221" s="64"/>
      <c r="H221" s="65"/>
      <c r="I221" s="66"/>
      <c r="J221" s="66"/>
      <c r="K221" s="66"/>
      <c r="L221" s="70"/>
      <c r="M221" s="67"/>
      <c r="N221" s="68"/>
      <c r="O221" s="31"/>
    </row>
    <row r="222" spans="1:15" s="9" customFormat="1" ht="4.5" customHeight="1" x14ac:dyDescent="0.25">
      <c r="A222" s="2"/>
      <c r="B222" s="28"/>
      <c r="C222" s="151">
        <v>30</v>
      </c>
      <c r="D222" s="7"/>
      <c r="E222" s="7"/>
      <c r="F222" s="7"/>
      <c r="G222" s="7"/>
      <c r="H222" s="8"/>
      <c r="I222" s="10"/>
      <c r="J222" s="7"/>
      <c r="K222" s="8"/>
      <c r="L222" s="10"/>
      <c r="N222" s="32"/>
      <c r="O222" s="32"/>
    </row>
    <row r="223" spans="1:15" s="2" customFormat="1" ht="25.15" customHeight="1" x14ac:dyDescent="0.25">
      <c r="B223" s="27"/>
      <c r="C223" s="152"/>
      <c r="D223" s="149" t="s">
        <v>57</v>
      </c>
      <c r="E223" s="119"/>
      <c r="F223" s="119"/>
      <c r="G223" s="119"/>
      <c r="H223" s="153"/>
      <c r="I223" s="39"/>
      <c r="J223" s="120"/>
      <c r="K223" s="121"/>
      <c r="L223" s="39"/>
      <c r="N223" s="31"/>
      <c r="O223" s="31"/>
    </row>
    <row r="224" spans="1:15" s="2" customFormat="1" ht="25.15" customHeight="1" x14ac:dyDescent="0.25">
      <c r="B224" s="27"/>
      <c r="C224" s="33">
        <v>31</v>
      </c>
      <c r="D224" s="122" t="str">
        <f>"Vacancy Factor ("&amp;TEXT(H224,"0%")&amp;")"</f>
        <v>Vacancy Factor (25%)</v>
      </c>
      <c r="E224" s="123"/>
      <c r="F224" s="123"/>
      <c r="G224" s="123"/>
      <c r="H224" s="104">
        <v>0.25</v>
      </c>
      <c r="I224" s="81"/>
      <c r="J224" s="124">
        <f>-H224*J223</f>
        <v>0</v>
      </c>
      <c r="K224" s="150"/>
      <c r="L224" s="40"/>
      <c r="N224" s="31"/>
      <c r="O224" s="31"/>
    </row>
    <row r="225" spans="1:15" s="2" customFormat="1" ht="25.15" customHeight="1" x14ac:dyDescent="0.25">
      <c r="B225" s="27"/>
      <c r="C225" s="33">
        <v>32</v>
      </c>
      <c r="D225" s="126" t="s">
        <v>18</v>
      </c>
      <c r="E225" s="127"/>
      <c r="F225" s="127"/>
      <c r="G225" s="127"/>
      <c r="H225" s="127"/>
      <c r="I225" s="127"/>
      <c r="J225" s="128">
        <f>J223+J224</f>
        <v>0</v>
      </c>
      <c r="K225" s="150"/>
      <c r="L225" s="40"/>
      <c r="N225" s="31"/>
      <c r="O225" s="31"/>
    </row>
    <row r="226" spans="1:15" s="2" customFormat="1" ht="25.15" customHeight="1" x14ac:dyDescent="0.25">
      <c r="B226" s="27"/>
      <c r="C226" s="33">
        <v>33</v>
      </c>
      <c r="D226" s="119" t="s">
        <v>20</v>
      </c>
      <c r="E226" s="119"/>
      <c r="F226" s="119"/>
      <c r="G226" s="119"/>
      <c r="H226" s="119"/>
      <c r="I226" s="80" t="s">
        <v>14</v>
      </c>
      <c r="J226" s="120"/>
      <c r="K226" s="121"/>
      <c r="L226" s="71" t="s">
        <v>15</v>
      </c>
      <c r="N226" s="31"/>
      <c r="O226" s="31"/>
    </row>
    <row r="227" spans="1:15" s="2" customFormat="1" ht="25.15" customHeight="1" thickBot="1" x14ac:dyDescent="0.3">
      <c r="B227" s="27"/>
      <c r="C227" s="33">
        <v>34</v>
      </c>
      <c r="D227" s="126" t="s">
        <v>13</v>
      </c>
      <c r="E227" s="127"/>
      <c r="F227" s="127"/>
      <c r="G227" s="127"/>
      <c r="H227" s="127"/>
      <c r="I227" s="127"/>
      <c r="J227" s="128">
        <f>J225-J226</f>
        <v>0</v>
      </c>
      <c r="K227" s="125"/>
      <c r="L227" s="40"/>
      <c r="N227" s="31"/>
      <c r="O227" s="31"/>
    </row>
    <row r="228" spans="1:15" ht="6" customHeight="1" thickBot="1" x14ac:dyDescent="0.3">
      <c r="B228" s="26"/>
      <c r="C228" s="25"/>
      <c r="N228" s="30"/>
      <c r="O228" s="30"/>
    </row>
    <row r="229" spans="1:15" s="2" customFormat="1" ht="27" customHeight="1" thickBot="1" x14ac:dyDescent="0.3">
      <c r="B229" s="27"/>
      <c r="C229" s="101"/>
      <c r="D229" s="53" t="s">
        <v>9</v>
      </c>
      <c r="E229" s="117"/>
      <c r="F229" s="137"/>
      <c r="G229" s="137"/>
      <c r="H229" s="137"/>
      <c r="I229" s="137"/>
      <c r="J229" s="137"/>
      <c r="K229" s="137"/>
      <c r="L229" s="137"/>
      <c r="M229" s="13" t="s">
        <v>8</v>
      </c>
      <c r="N229" s="102"/>
      <c r="O229" s="31"/>
    </row>
    <row r="230" spans="1:15" s="2" customFormat="1" ht="28.15" customHeight="1" x14ac:dyDescent="0.25">
      <c r="B230" s="27"/>
      <c r="C230" s="69" t="s">
        <v>10</v>
      </c>
      <c r="D230" s="62"/>
      <c r="E230" s="63"/>
      <c r="F230" s="63"/>
      <c r="G230" s="64"/>
      <c r="H230" s="65"/>
      <c r="I230" s="66"/>
      <c r="J230" s="66"/>
      <c r="K230" s="66"/>
      <c r="L230" s="70"/>
      <c r="M230" s="67"/>
      <c r="N230" s="68"/>
      <c r="O230" s="31"/>
    </row>
    <row r="231" spans="1:15" s="9" customFormat="1" ht="4.5" customHeight="1" x14ac:dyDescent="0.25">
      <c r="A231" s="2"/>
      <c r="B231" s="28"/>
      <c r="C231" s="151">
        <v>30</v>
      </c>
      <c r="D231" s="7"/>
      <c r="E231" s="7"/>
      <c r="F231" s="7"/>
      <c r="G231" s="7"/>
      <c r="H231" s="8"/>
      <c r="I231" s="10"/>
      <c r="J231" s="7"/>
      <c r="K231" s="8"/>
      <c r="L231" s="10"/>
      <c r="N231" s="32"/>
      <c r="O231" s="32"/>
    </row>
    <row r="232" spans="1:15" s="2" customFormat="1" ht="25.15" customHeight="1" x14ac:dyDescent="0.25">
      <c r="B232" s="27"/>
      <c r="C232" s="152"/>
      <c r="D232" s="149" t="s">
        <v>57</v>
      </c>
      <c r="E232" s="119"/>
      <c r="F232" s="119"/>
      <c r="G232" s="119"/>
      <c r="H232" s="153"/>
      <c r="I232" s="39"/>
      <c r="J232" s="120"/>
      <c r="K232" s="121"/>
      <c r="L232" s="39"/>
      <c r="N232" s="31"/>
      <c r="O232" s="31"/>
    </row>
    <row r="233" spans="1:15" s="2" customFormat="1" ht="25.15" customHeight="1" x14ac:dyDescent="0.25">
      <c r="B233" s="27"/>
      <c r="C233" s="33">
        <v>31</v>
      </c>
      <c r="D233" s="122" t="str">
        <f>"Vacancy Factor ("&amp;TEXT(H233,"0%")&amp;")"</f>
        <v>Vacancy Factor (25%)</v>
      </c>
      <c r="E233" s="123"/>
      <c r="F233" s="123"/>
      <c r="G233" s="123"/>
      <c r="H233" s="104">
        <v>0.25</v>
      </c>
      <c r="I233" s="81"/>
      <c r="J233" s="124">
        <f>-H233*J232</f>
        <v>0</v>
      </c>
      <c r="K233" s="150"/>
      <c r="L233" s="40"/>
      <c r="N233" s="31"/>
      <c r="O233" s="31"/>
    </row>
    <row r="234" spans="1:15" s="2" customFormat="1" ht="25.15" customHeight="1" x14ac:dyDescent="0.25">
      <c r="B234" s="27"/>
      <c r="C234" s="33">
        <v>32</v>
      </c>
      <c r="D234" s="126" t="s">
        <v>18</v>
      </c>
      <c r="E234" s="127"/>
      <c r="F234" s="127"/>
      <c r="G234" s="127"/>
      <c r="H234" s="127"/>
      <c r="I234" s="127"/>
      <c r="J234" s="128">
        <f>J232+J233</f>
        <v>0</v>
      </c>
      <c r="K234" s="150"/>
      <c r="L234" s="40"/>
      <c r="N234" s="31"/>
      <c r="O234" s="31"/>
    </row>
    <row r="235" spans="1:15" s="2" customFormat="1" ht="25.15" customHeight="1" x14ac:dyDescent="0.25">
      <c r="B235" s="27"/>
      <c r="C235" s="33">
        <v>33</v>
      </c>
      <c r="D235" s="119" t="s">
        <v>20</v>
      </c>
      <c r="E235" s="119"/>
      <c r="F235" s="119"/>
      <c r="G235" s="119"/>
      <c r="H235" s="119"/>
      <c r="I235" s="80" t="s">
        <v>14</v>
      </c>
      <c r="J235" s="120"/>
      <c r="K235" s="121"/>
      <c r="L235" s="71" t="s">
        <v>15</v>
      </c>
      <c r="N235" s="31"/>
      <c r="O235" s="31"/>
    </row>
    <row r="236" spans="1:15" s="2" customFormat="1" ht="25.15" customHeight="1" thickBot="1" x14ac:dyDescent="0.3">
      <c r="B236" s="27"/>
      <c r="C236" s="33">
        <v>34</v>
      </c>
      <c r="D236" s="126" t="s">
        <v>13</v>
      </c>
      <c r="E236" s="127"/>
      <c r="F236" s="127"/>
      <c r="G236" s="127"/>
      <c r="H236" s="127"/>
      <c r="I236" s="127"/>
      <c r="J236" s="128">
        <f>J234-J235</f>
        <v>0</v>
      </c>
      <c r="K236" s="125"/>
      <c r="L236" s="40"/>
      <c r="N236" s="31"/>
      <c r="O236" s="31"/>
    </row>
    <row r="237" spans="1:15" ht="6" customHeight="1" thickBot="1" x14ac:dyDescent="0.3">
      <c r="B237" s="26"/>
      <c r="C237" s="25"/>
      <c r="N237" s="30"/>
      <c r="O237" s="30"/>
    </row>
    <row r="238" spans="1:15" s="2" customFormat="1" ht="27" customHeight="1" thickBot="1" x14ac:dyDescent="0.3">
      <c r="B238" s="27"/>
      <c r="C238" s="101"/>
      <c r="D238" s="53" t="s">
        <v>9</v>
      </c>
      <c r="E238" s="117"/>
      <c r="F238" s="137"/>
      <c r="G238" s="137"/>
      <c r="H238" s="137"/>
      <c r="I238" s="137"/>
      <c r="J238" s="137"/>
      <c r="K238" s="137"/>
      <c r="L238" s="137"/>
      <c r="M238" s="13" t="s">
        <v>8</v>
      </c>
      <c r="N238" s="102"/>
      <c r="O238" s="31"/>
    </row>
    <row r="239" spans="1:15" s="2" customFormat="1" ht="28.15" customHeight="1" x14ac:dyDescent="0.25">
      <c r="B239" s="27"/>
      <c r="C239" s="69" t="s">
        <v>10</v>
      </c>
      <c r="D239" s="62"/>
      <c r="E239" s="63"/>
      <c r="F239" s="63"/>
      <c r="G239" s="64"/>
      <c r="H239" s="65"/>
      <c r="I239" s="66"/>
      <c r="J239" s="66"/>
      <c r="K239" s="66"/>
      <c r="L239" s="70"/>
      <c r="M239" s="67"/>
      <c r="N239" s="68"/>
      <c r="O239" s="31"/>
    </row>
    <row r="240" spans="1:15" s="9" customFormat="1" ht="4.5" customHeight="1" x14ac:dyDescent="0.25">
      <c r="A240" s="2"/>
      <c r="B240" s="28"/>
      <c r="C240" s="151">
        <v>30</v>
      </c>
      <c r="D240" s="7"/>
      <c r="E240" s="7"/>
      <c r="F240" s="7"/>
      <c r="G240" s="7"/>
      <c r="H240" s="8"/>
      <c r="I240" s="10"/>
      <c r="J240" s="7"/>
      <c r="K240" s="8"/>
      <c r="L240" s="10"/>
      <c r="N240" s="32"/>
      <c r="O240" s="32"/>
    </row>
    <row r="241" spans="1:15" s="2" customFormat="1" ht="25.15" customHeight="1" x14ac:dyDescent="0.25">
      <c r="B241" s="27"/>
      <c r="C241" s="152"/>
      <c r="D241" s="149" t="s">
        <v>57</v>
      </c>
      <c r="E241" s="119"/>
      <c r="F241" s="119"/>
      <c r="G241" s="119"/>
      <c r="H241" s="153"/>
      <c r="I241" s="39"/>
      <c r="J241" s="120"/>
      <c r="K241" s="121"/>
      <c r="L241" s="39"/>
      <c r="N241" s="31"/>
      <c r="O241" s="31"/>
    </row>
    <row r="242" spans="1:15" s="2" customFormat="1" ht="25.15" customHeight="1" x14ac:dyDescent="0.25">
      <c r="B242" s="27"/>
      <c r="C242" s="33">
        <v>31</v>
      </c>
      <c r="D242" s="122" t="str">
        <f>"Vacancy Factor ("&amp;TEXT(H242,"0%")&amp;")"</f>
        <v>Vacancy Factor (25%)</v>
      </c>
      <c r="E242" s="123"/>
      <c r="F242" s="123"/>
      <c r="G242" s="123"/>
      <c r="H242" s="104">
        <v>0.25</v>
      </c>
      <c r="I242" s="81"/>
      <c r="J242" s="124">
        <f>-H242*J241</f>
        <v>0</v>
      </c>
      <c r="K242" s="150"/>
      <c r="L242" s="40"/>
      <c r="N242" s="31"/>
      <c r="O242" s="31"/>
    </row>
    <row r="243" spans="1:15" s="2" customFormat="1" ht="25.15" customHeight="1" x14ac:dyDescent="0.25">
      <c r="B243" s="27"/>
      <c r="C243" s="33">
        <v>32</v>
      </c>
      <c r="D243" s="126" t="s">
        <v>18</v>
      </c>
      <c r="E243" s="127"/>
      <c r="F243" s="127"/>
      <c r="G243" s="127"/>
      <c r="H243" s="127"/>
      <c r="I243" s="127"/>
      <c r="J243" s="128">
        <f>J241+J242</f>
        <v>0</v>
      </c>
      <c r="K243" s="150"/>
      <c r="L243" s="40"/>
      <c r="N243" s="31"/>
      <c r="O243" s="31"/>
    </row>
    <row r="244" spans="1:15" s="2" customFormat="1" ht="25.15" customHeight="1" x14ac:dyDescent="0.25">
      <c r="B244" s="27"/>
      <c r="C244" s="33">
        <v>33</v>
      </c>
      <c r="D244" s="119" t="s">
        <v>20</v>
      </c>
      <c r="E244" s="119"/>
      <c r="F244" s="119"/>
      <c r="G244" s="119"/>
      <c r="H244" s="119"/>
      <c r="I244" s="80" t="s">
        <v>14</v>
      </c>
      <c r="J244" s="120"/>
      <c r="K244" s="121"/>
      <c r="L244" s="71" t="s">
        <v>15</v>
      </c>
      <c r="N244" s="31"/>
      <c r="O244" s="31"/>
    </row>
    <row r="245" spans="1:15" s="2" customFormat="1" ht="25.15" customHeight="1" thickBot="1" x14ac:dyDescent="0.3">
      <c r="B245" s="27"/>
      <c r="C245" s="33">
        <v>34</v>
      </c>
      <c r="D245" s="126" t="s">
        <v>13</v>
      </c>
      <c r="E245" s="127"/>
      <c r="F245" s="127"/>
      <c r="G245" s="127"/>
      <c r="H245" s="127"/>
      <c r="I245" s="127"/>
      <c r="J245" s="128">
        <f>J243-J244</f>
        <v>0</v>
      </c>
      <c r="K245" s="125"/>
      <c r="L245" s="40"/>
      <c r="N245" s="31"/>
      <c r="O245" s="31"/>
    </row>
    <row r="246" spans="1:15" ht="6" customHeight="1" thickBot="1" x14ac:dyDescent="0.3">
      <c r="B246" s="26"/>
      <c r="C246" s="25"/>
      <c r="N246" s="30"/>
      <c r="O246" s="30"/>
    </row>
    <row r="247" spans="1:15" s="2" customFormat="1" ht="27" customHeight="1" thickBot="1" x14ac:dyDescent="0.3">
      <c r="B247" s="27"/>
      <c r="C247" s="101"/>
      <c r="D247" s="53" t="s">
        <v>9</v>
      </c>
      <c r="E247" s="117"/>
      <c r="F247" s="137"/>
      <c r="G247" s="137"/>
      <c r="H247" s="137"/>
      <c r="I247" s="137"/>
      <c r="J247" s="137"/>
      <c r="K247" s="137"/>
      <c r="L247" s="137"/>
      <c r="M247" s="13" t="s">
        <v>8</v>
      </c>
      <c r="N247" s="102"/>
      <c r="O247" s="31"/>
    </row>
    <row r="248" spans="1:15" s="2" customFormat="1" ht="28.15" customHeight="1" x14ac:dyDescent="0.25">
      <c r="B248" s="27"/>
      <c r="C248" s="69" t="s">
        <v>10</v>
      </c>
      <c r="D248" s="62"/>
      <c r="E248" s="63"/>
      <c r="F248" s="63"/>
      <c r="G248" s="64"/>
      <c r="H248" s="65"/>
      <c r="I248" s="66"/>
      <c r="J248" s="66"/>
      <c r="K248" s="66"/>
      <c r="L248" s="70"/>
      <c r="M248" s="67"/>
      <c r="N248" s="68"/>
      <c r="O248" s="31"/>
    </row>
    <row r="249" spans="1:15" s="9" customFormat="1" ht="4.5" customHeight="1" x14ac:dyDescent="0.25">
      <c r="A249" s="2"/>
      <c r="B249" s="28"/>
      <c r="C249" s="151">
        <v>30</v>
      </c>
      <c r="D249" s="7"/>
      <c r="E249" s="7"/>
      <c r="F249" s="7"/>
      <c r="G249" s="7"/>
      <c r="H249" s="8"/>
      <c r="I249" s="10"/>
      <c r="J249" s="7"/>
      <c r="K249" s="8"/>
      <c r="L249" s="10"/>
      <c r="N249" s="32"/>
      <c r="O249" s="32"/>
    </row>
    <row r="250" spans="1:15" s="2" customFormat="1" ht="25.15" customHeight="1" x14ac:dyDescent="0.25">
      <c r="B250" s="27"/>
      <c r="C250" s="152"/>
      <c r="D250" s="149" t="s">
        <v>57</v>
      </c>
      <c r="E250" s="119"/>
      <c r="F250" s="119"/>
      <c r="G250" s="119"/>
      <c r="H250" s="153"/>
      <c r="I250" s="39"/>
      <c r="J250" s="120"/>
      <c r="K250" s="121"/>
      <c r="L250" s="39"/>
      <c r="N250" s="31"/>
      <c r="O250" s="31"/>
    </row>
    <row r="251" spans="1:15" s="2" customFormat="1" ht="25.15" customHeight="1" x14ac:dyDescent="0.25">
      <c r="B251" s="27"/>
      <c r="C251" s="33">
        <v>31</v>
      </c>
      <c r="D251" s="122" t="str">
        <f t="shared" ref="D251" si="0">"Vacancy Factor ("&amp;TEXT(H251,"0%")&amp;")"</f>
        <v>Vacancy Factor (25%)</v>
      </c>
      <c r="E251" s="123"/>
      <c r="F251" s="123"/>
      <c r="G251" s="123"/>
      <c r="H251" s="104">
        <v>0.25</v>
      </c>
      <c r="I251" s="81"/>
      <c r="J251" s="124">
        <f t="shared" ref="J251" si="1">-H251*J250</f>
        <v>0</v>
      </c>
      <c r="K251" s="150"/>
      <c r="L251" s="40"/>
      <c r="N251" s="31"/>
      <c r="O251" s="31"/>
    </row>
    <row r="252" spans="1:15" s="2" customFormat="1" ht="25.15" customHeight="1" x14ac:dyDescent="0.25">
      <c r="B252" s="27"/>
      <c r="C252" s="33">
        <v>32</v>
      </c>
      <c r="D252" s="126" t="s">
        <v>18</v>
      </c>
      <c r="E252" s="127"/>
      <c r="F252" s="127"/>
      <c r="G252" s="127"/>
      <c r="H252" s="127"/>
      <c r="I252" s="127"/>
      <c r="J252" s="128">
        <f t="shared" ref="J252" si="2">J250+J251</f>
        <v>0</v>
      </c>
      <c r="K252" s="150"/>
      <c r="L252" s="40"/>
      <c r="N252" s="31"/>
      <c r="O252" s="31"/>
    </row>
    <row r="253" spans="1:15" s="2" customFormat="1" ht="25.15" customHeight="1" x14ac:dyDescent="0.25">
      <c r="B253" s="27"/>
      <c r="C253" s="33">
        <v>33</v>
      </c>
      <c r="D253" s="149" t="s">
        <v>20</v>
      </c>
      <c r="E253" s="119"/>
      <c r="F253" s="119"/>
      <c r="G253" s="119"/>
      <c r="H253" s="153"/>
      <c r="I253" s="80" t="s">
        <v>14</v>
      </c>
      <c r="J253" s="120"/>
      <c r="K253" s="121"/>
      <c r="L253" s="71" t="s">
        <v>15</v>
      </c>
      <c r="N253" s="31"/>
      <c r="O253" s="31"/>
    </row>
    <row r="254" spans="1:15" s="2" customFormat="1" ht="25.15" customHeight="1" thickBot="1" x14ac:dyDescent="0.3">
      <c r="B254" s="27"/>
      <c r="C254" s="33">
        <v>34</v>
      </c>
      <c r="D254" s="126" t="s">
        <v>13</v>
      </c>
      <c r="E254" s="127"/>
      <c r="F254" s="127"/>
      <c r="G254" s="127"/>
      <c r="H254" s="127"/>
      <c r="I254" s="127"/>
      <c r="J254" s="128">
        <f t="shared" ref="J254" si="3">J252-J253</f>
        <v>0</v>
      </c>
      <c r="K254" s="150"/>
      <c r="L254" s="40"/>
      <c r="N254" s="31"/>
      <c r="O254" s="31"/>
    </row>
    <row r="255" spans="1:15" ht="6" customHeight="1" thickBot="1" x14ac:dyDescent="0.3">
      <c r="B255" s="26"/>
      <c r="C255" s="25"/>
      <c r="N255" s="30"/>
      <c r="O255" s="30"/>
    </row>
    <row r="256" spans="1:15" s="2" customFormat="1" ht="27" customHeight="1" thickBot="1" x14ac:dyDescent="0.3">
      <c r="B256" s="27"/>
      <c r="C256" s="101"/>
      <c r="D256" s="53" t="s">
        <v>9</v>
      </c>
      <c r="E256" s="117"/>
      <c r="F256" s="137"/>
      <c r="G256" s="137"/>
      <c r="H256" s="137"/>
      <c r="I256" s="137"/>
      <c r="J256" s="137"/>
      <c r="K256" s="137"/>
      <c r="L256" s="137"/>
      <c r="M256" s="13" t="s">
        <v>8</v>
      </c>
      <c r="N256" s="102"/>
      <c r="O256" s="31"/>
    </row>
    <row r="257" spans="1:15" s="2" customFormat="1" ht="28.15" customHeight="1" x14ac:dyDescent="0.25">
      <c r="B257" s="27"/>
      <c r="C257" s="69" t="s">
        <v>10</v>
      </c>
      <c r="D257" s="62"/>
      <c r="E257" s="63"/>
      <c r="F257" s="63"/>
      <c r="G257" s="64"/>
      <c r="H257" s="65"/>
      <c r="I257" s="66"/>
      <c r="J257" s="66"/>
      <c r="K257" s="66"/>
      <c r="L257" s="70"/>
      <c r="M257" s="67"/>
      <c r="N257" s="68"/>
      <c r="O257" s="31"/>
    </row>
    <row r="258" spans="1:15" s="9" customFormat="1" ht="4.5" customHeight="1" x14ac:dyDescent="0.25">
      <c r="A258" s="2"/>
      <c r="B258" s="28"/>
      <c r="C258" s="151">
        <v>30</v>
      </c>
      <c r="D258" s="7"/>
      <c r="E258" s="7"/>
      <c r="F258" s="7"/>
      <c r="G258" s="7"/>
      <c r="H258" s="8"/>
      <c r="I258" s="10"/>
      <c r="J258" s="7"/>
      <c r="K258" s="8"/>
      <c r="L258" s="10"/>
      <c r="N258" s="32"/>
      <c r="O258" s="32"/>
    </row>
    <row r="259" spans="1:15" s="2" customFormat="1" ht="25.15" customHeight="1" x14ac:dyDescent="0.25">
      <c r="B259" s="27"/>
      <c r="C259" s="152"/>
      <c r="D259" s="149" t="s">
        <v>57</v>
      </c>
      <c r="E259" s="119"/>
      <c r="F259" s="119"/>
      <c r="G259" s="119"/>
      <c r="H259" s="153"/>
      <c r="I259" s="39"/>
      <c r="J259" s="120"/>
      <c r="K259" s="121"/>
      <c r="L259" s="39"/>
      <c r="N259" s="31"/>
      <c r="O259" s="31"/>
    </row>
    <row r="260" spans="1:15" s="2" customFormat="1" ht="25.15" customHeight="1" x14ac:dyDescent="0.25">
      <c r="B260" s="27"/>
      <c r="C260" s="33">
        <v>31</v>
      </c>
      <c r="D260" s="122" t="str">
        <f t="shared" ref="D260" si="4">"Vacancy Factor ("&amp;TEXT(H260,"0%")&amp;")"</f>
        <v>Vacancy Factor (25%)</v>
      </c>
      <c r="E260" s="123"/>
      <c r="F260" s="123"/>
      <c r="G260" s="123"/>
      <c r="H260" s="104">
        <v>0.25</v>
      </c>
      <c r="I260" s="81"/>
      <c r="J260" s="124">
        <f t="shared" ref="J260" si="5">-H260*J259</f>
        <v>0</v>
      </c>
      <c r="K260" s="150"/>
      <c r="L260" s="40"/>
      <c r="N260" s="31"/>
      <c r="O260" s="31"/>
    </row>
    <row r="261" spans="1:15" s="2" customFormat="1" ht="25.15" customHeight="1" x14ac:dyDescent="0.25">
      <c r="B261" s="27"/>
      <c r="C261" s="33">
        <v>32</v>
      </c>
      <c r="D261" s="126" t="s">
        <v>18</v>
      </c>
      <c r="E261" s="127"/>
      <c r="F261" s="127"/>
      <c r="G261" s="127"/>
      <c r="H261" s="127"/>
      <c r="I261" s="127"/>
      <c r="J261" s="128">
        <f t="shared" ref="J261" si="6">J259+J260</f>
        <v>0</v>
      </c>
      <c r="K261" s="150"/>
      <c r="L261" s="40"/>
      <c r="N261" s="31"/>
      <c r="O261" s="31"/>
    </row>
    <row r="262" spans="1:15" s="2" customFormat="1" ht="25.15" customHeight="1" x14ac:dyDescent="0.25">
      <c r="B262" s="27"/>
      <c r="C262" s="33">
        <v>33</v>
      </c>
      <c r="D262" s="149" t="s">
        <v>20</v>
      </c>
      <c r="E262" s="119"/>
      <c r="F262" s="119"/>
      <c r="G262" s="119"/>
      <c r="H262" s="153"/>
      <c r="I262" s="80" t="s">
        <v>14</v>
      </c>
      <c r="J262" s="120"/>
      <c r="K262" s="121"/>
      <c r="L262" s="71" t="s">
        <v>15</v>
      </c>
      <c r="N262" s="31"/>
      <c r="O262" s="31"/>
    </row>
    <row r="263" spans="1:15" s="2" customFormat="1" ht="25.15" customHeight="1" thickBot="1" x14ac:dyDescent="0.3">
      <c r="B263" s="27"/>
      <c r="C263" s="33">
        <v>34</v>
      </c>
      <c r="D263" s="126" t="s">
        <v>13</v>
      </c>
      <c r="E263" s="127"/>
      <c r="F263" s="127"/>
      <c r="G263" s="127"/>
      <c r="H263" s="127"/>
      <c r="I263" s="127"/>
      <c r="J263" s="128">
        <f t="shared" ref="J263" si="7">J261-J262</f>
        <v>0</v>
      </c>
      <c r="K263" s="150"/>
      <c r="L263" s="40"/>
      <c r="N263" s="31"/>
      <c r="O263" s="31"/>
    </row>
    <row r="264" spans="1:15" ht="6" customHeight="1" thickBot="1" x14ac:dyDescent="0.3">
      <c r="B264" s="26"/>
      <c r="C264" s="25"/>
      <c r="N264" s="30"/>
      <c r="O264" s="30"/>
    </row>
    <row r="265" spans="1:15" s="2" customFormat="1" ht="27" customHeight="1" thickBot="1" x14ac:dyDescent="0.3">
      <c r="B265" s="27"/>
      <c r="C265" s="101"/>
      <c r="D265" s="53" t="s">
        <v>9</v>
      </c>
      <c r="E265" s="117"/>
      <c r="F265" s="137"/>
      <c r="G265" s="137"/>
      <c r="H265" s="137"/>
      <c r="I265" s="137"/>
      <c r="J265" s="137"/>
      <c r="K265" s="137"/>
      <c r="L265" s="137"/>
      <c r="M265" s="13" t="s">
        <v>8</v>
      </c>
      <c r="N265" s="102"/>
      <c r="O265" s="31"/>
    </row>
    <row r="266" spans="1:15" s="2" customFormat="1" ht="28.15" customHeight="1" x14ac:dyDescent="0.25">
      <c r="B266" s="27"/>
      <c r="C266" s="69" t="s">
        <v>10</v>
      </c>
      <c r="D266" s="62"/>
      <c r="E266" s="63"/>
      <c r="F266" s="63"/>
      <c r="G266" s="64"/>
      <c r="H266" s="65"/>
      <c r="I266" s="66"/>
      <c r="J266" s="66"/>
      <c r="K266" s="66"/>
      <c r="L266" s="70"/>
      <c r="M266" s="67"/>
      <c r="N266" s="68"/>
      <c r="O266" s="31"/>
    </row>
    <row r="267" spans="1:15" s="9" customFormat="1" ht="4.5" customHeight="1" x14ac:dyDescent="0.25">
      <c r="A267" s="2"/>
      <c r="B267" s="28"/>
      <c r="C267" s="151">
        <v>30</v>
      </c>
      <c r="D267" s="7"/>
      <c r="E267" s="7"/>
      <c r="F267" s="7"/>
      <c r="G267" s="7"/>
      <c r="H267" s="8"/>
      <c r="I267" s="10"/>
      <c r="J267" s="7"/>
      <c r="K267" s="8"/>
      <c r="L267" s="10"/>
      <c r="N267" s="32"/>
      <c r="O267" s="32"/>
    </row>
    <row r="268" spans="1:15" s="2" customFormat="1" ht="25.15" customHeight="1" x14ac:dyDescent="0.25">
      <c r="B268" s="27"/>
      <c r="C268" s="152"/>
      <c r="D268" s="149" t="s">
        <v>57</v>
      </c>
      <c r="E268" s="119"/>
      <c r="F268" s="119"/>
      <c r="G268" s="119"/>
      <c r="H268" s="153"/>
      <c r="I268" s="39"/>
      <c r="J268" s="120"/>
      <c r="K268" s="121"/>
      <c r="L268" s="39"/>
      <c r="N268" s="31"/>
      <c r="O268" s="31"/>
    </row>
    <row r="269" spans="1:15" s="2" customFormat="1" ht="25.15" customHeight="1" x14ac:dyDescent="0.25">
      <c r="B269" s="27"/>
      <c r="C269" s="33">
        <v>31</v>
      </c>
      <c r="D269" s="122" t="str">
        <f t="shared" ref="D269" si="8">"Vacancy Factor ("&amp;TEXT(H269,"0%")&amp;")"</f>
        <v>Vacancy Factor (25%)</v>
      </c>
      <c r="E269" s="123"/>
      <c r="F269" s="123"/>
      <c r="G269" s="123"/>
      <c r="H269" s="104">
        <v>0.25</v>
      </c>
      <c r="I269" s="81"/>
      <c r="J269" s="124">
        <f t="shared" ref="J269" si="9">-H269*J268</f>
        <v>0</v>
      </c>
      <c r="K269" s="150"/>
      <c r="L269" s="40"/>
      <c r="N269" s="31"/>
      <c r="O269" s="31"/>
    </row>
    <row r="270" spans="1:15" s="2" customFormat="1" ht="25.15" customHeight="1" x14ac:dyDescent="0.25">
      <c r="B270" s="27"/>
      <c r="C270" s="33">
        <v>32</v>
      </c>
      <c r="D270" s="126" t="s">
        <v>18</v>
      </c>
      <c r="E270" s="127"/>
      <c r="F270" s="127"/>
      <c r="G270" s="127"/>
      <c r="H270" s="127"/>
      <c r="I270" s="127"/>
      <c r="J270" s="128">
        <f t="shared" ref="J270" si="10">J268+J269</f>
        <v>0</v>
      </c>
      <c r="K270" s="150"/>
      <c r="L270" s="40"/>
      <c r="N270" s="31"/>
      <c r="O270" s="31"/>
    </row>
    <row r="271" spans="1:15" s="2" customFormat="1" ht="25.15" customHeight="1" x14ac:dyDescent="0.25">
      <c r="B271" s="27"/>
      <c r="C271" s="33">
        <v>33</v>
      </c>
      <c r="D271" s="149" t="s">
        <v>20</v>
      </c>
      <c r="E271" s="119"/>
      <c r="F271" s="119"/>
      <c r="G271" s="119"/>
      <c r="H271" s="153"/>
      <c r="I271" s="80" t="s">
        <v>14</v>
      </c>
      <c r="J271" s="120"/>
      <c r="K271" s="121"/>
      <c r="L271" s="71" t="s">
        <v>15</v>
      </c>
      <c r="N271" s="31"/>
      <c r="O271" s="31"/>
    </row>
    <row r="272" spans="1:15" s="2" customFormat="1" ht="25.15" customHeight="1" thickBot="1" x14ac:dyDescent="0.3">
      <c r="B272" s="27"/>
      <c r="C272" s="33">
        <v>34</v>
      </c>
      <c r="D272" s="126" t="s">
        <v>13</v>
      </c>
      <c r="E272" s="127"/>
      <c r="F272" s="127"/>
      <c r="G272" s="127"/>
      <c r="H272" s="127"/>
      <c r="I272" s="127"/>
      <c r="J272" s="128">
        <f t="shared" ref="J272" si="11">J270-J271</f>
        <v>0</v>
      </c>
      <c r="K272" s="150"/>
      <c r="L272" s="40"/>
      <c r="N272" s="31"/>
      <c r="O272" s="31"/>
    </row>
    <row r="273" spans="1:15" ht="6" customHeight="1" thickBot="1" x14ac:dyDescent="0.3">
      <c r="B273" s="26"/>
      <c r="C273" s="25"/>
      <c r="N273" s="30"/>
      <c r="O273" s="30"/>
    </row>
    <row r="274" spans="1:15" s="2" customFormat="1" ht="27" customHeight="1" thickBot="1" x14ac:dyDescent="0.3">
      <c r="B274" s="27"/>
      <c r="C274" s="101"/>
      <c r="D274" s="53" t="s">
        <v>9</v>
      </c>
      <c r="E274" s="117"/>
      <c r="F274" s="137"/>
      <c r="G274" s="137"/>
      <c r="H274" s="137"/>
      <c r="I274" s="137"/>
      <c r="J274" s="137"/>
      <c r="K274" s="137"/>
      <c r="L274" s="137"/>
      <c r="M274" s="13" t="s">
        <v>8</v>
      </c>
      <c r="N274" s="102"/>
      <c r="O274" s="31"/>
    </row>
    <row r="275" spans="1:15" s="2" customFormat="1" ht="28.15" customHeight="1" x14ac:dyDescent="0.25">
      <c r="B275" s="27"/>
      <c r="C275" s="69" t="s">
        <v>10</v>
      </c>
      <c r="D275" s="62"/>
      <c r="E275" s="63"/>
      <c r="F275" s="63"/>
      <c r="G275" s="64"/>
      <c r="H275" s="65"/>
      <c r="I275" s="66"/>
      <c r="J275" s="66"/>
      <c r="K275" s="66"/>
      <c r="L275" s="70"/>
      <c r="M275" s="67"/>
      <c r="N275" s="68"/>
      <c r="O275" s="31"/>
    </row>
    <row r="276" spans="1:15" s="9" customFormat="1" ht="4.5" customHeight="1" x14ac:dyDescent="0.25">
      <c r="A276" s="2"/>
      <c r="B276" s="28"/>
      <c r="C276" s="151">
        <v>30</v>
      </c>
      <c r="D276" s="7"/>
      <c r="E276" s="7"/>
      <c r="F276" s="7"/>
      <c r="G276" s="7"/>
      <c r="H276" s="8"/>
      <c r="I276" s="10"/>
      <c r="J276" s="7"/>
      <c r="K276" s="8"/>
      <c r="L276" s="10"/>
      <c r="N276" s="32"/>
      <c r="O276" s="32"/>
    </row>
    <row r="277" spans="1:15" s="2" customFormat="1" ht="25.15" customHeight="1" x14ac:dyDescent="0.25">
      <c r="B277" s="27"/>
      <c r="C277" s="152"/>
      <c r="D277" s="149" t="s">
        <v>57</v>
      </c>
      <c r="E277" s="119"/>
      <c r="F277" s="119"/>
      <c r="G277" s="119"/>
      <c r="H277" s="153"/>
      <c r="I277" s="39"/>
      <c r="J277" s="120"/>
      <c r="K277" s="121"/>
      <c r="L277" s="39"/>
      <c r="N277" s="31"/>
      <c r="O277" s="31"/>
    </row>
    <row r="278" spans="1:15" s="2" customFormat="1" ht="25.15" customHeight="1" x14ac:dyDescent="0.25">
      <c r="B278" s="27"/>
      <c r="C278" s="33">
        <v>31</v>
      </c>
      <c r="D278" s="122" t="str">
        <f t="shared" ref="D278" si="12">"Vacancy Factor ("&amp;TEXT(H278,"0%")&amp;")"</f>
        <v>Vacancy Factor (25%)</v>
      </c>
      <c r="E278" s="123"/>
      <c r="F278" s="123"/>
      <c r="G278" s="123"/>
      <c r="H278" s="104">
        <v>0.25</v>
      </c>
      <c r="I278" s="81"/>
      <c r="J278" s="124">
        <f t="shared" ref="J278" si="13">-H278*J277</f>
        <v>0</v>
      </c>
      <c r="K278" s="150"/>
      <c r="L278" s="40"/>
      <c r="N278" s="31"/>
      <c r="O278" s="31"/>
    </row>
    <row r="279" spans="1:15" s="2" customFormat="1" ht="25.15" customHeight="1" x14ac:dyDescent="0.25">
      <c r="B279" s="27"/>
      <c r="C279" s="33">
        <v>32</v>
      </c>
      <c r="D279" s="126" t="s">
        <v>18</v>
      </c>
      <c r="E279" s="127"/>
      <c r="F279" s="127"/>
      <c r="G279" s="127"/>
      <c r="H279" s="127"/>
      <c r="I279" s="127"/>
      <c r="J279" s="128">
        <f t="shared" ref="J279" si="14">J277+J278</f>
        <v>0</v>
      </c>
      <c r="K279" s="150"/>
      <c r="L279" s="40"/>
      <c r="N279" s="31"/>
      <c r="O279" s="31"/>
    </row>
    <row r="280" spans="1:15" s="2" customFormat="1" ht="25.15" customHeight="1" x14ac:dyDescent="0.25">
      <c r="B280" s="27"/>
      <c r="C280" s="33">
        <v>33</v>
      </c>
      <c r="D280" s="149" t="s">
        <v>20</v>
      </c>
      <c r="E280" s="119"/>
      <c r="F280" s="119"/>
      <c r="G280" s="119"/>
      <c r="H280" s="153"/>
      <c r="I280" s="80" t="s">
        <v>14</v>
      </c>
      <c r="J280" s="120"/>
      <c r="K280" s="121"/>
      <c r="L280" s="71" t="s">
        <v>15</v>
      </c>
      <c r="N280" s="31"/>
      <c r="O280" s="31"/>
    </row>
    <row r="281" spans="1:15" s="2" customFormat="1" ht="25.15" customHeight="1" thickBot="1" x14ac:dyDescent="0.3">
      <c r="B281" s="27"/>
      <c r="C281" s="33">
        <v>34</v>
      </c>
      <c r="D281" s="126" t="s">
        <v>13</v>
      </c>
      <c r="E281" s="127"/>
      <c r="F281" s="127"/>
      <c r="G281" s="127"/>
      <c r="H281" s="127"/>
      <c r="I281" s="127"/>
      <c r="J281" s="128">
        <f t="shared" ref="J281" si="15">J279-J280</f>
        <v>0</v>
      </c>
      <c r="K281" s="150"/>
      <c r="L281" s="40"/>
      <c r="N281" s="31"/>
      <c r="O281" s="31"/>
    </row>
    <row r="282" spans="1:15" ht="6" customHeight="1" thickBot="1" x14ac:dyDescent="0.3">
      <c r="B282" s="26"/>
      <c r="C282" s="25"/>
      <c r="N282" s="30"/>
      <c r="O282" s="30"/>
    </row>
    <row r="283" spans="1:15" s="2" customFormat="1" ht="27" customHeight="1" thickBot="1" x14ac:dyDescent="0.3">
      <c r="B283" s="27"/>
      <c r="C283" s="101"/>
      <c r="D283" s="53" t="s">
        <v>9</v>
      </c>
      <c r="E283" s="117"/>
      <c r="F283" s="137"/>
      <c r="G283" s="137"/>
      <c r="H283" s="137"/>
      <c r="I283" s="137"/>
      <c r="J283" s="137"/>
      <c r="K283" s="137"/>
      <c r="L283" s="137"/>
      <c r="M283" s="13" t="s">
        <v>8</v>
      </c>
      <c r="N283" s="102"/>
      <c r="O283" s="31"/>
    </row>
    <row r="284" spans="1:15" s="2" customFormat="1" ht="28.15" customHeight="1" x14ac:dyDescent="0.25">
      <c r="B284" s="27"/>
      <c r="C284" s="69" t="s">
        <v>10</v>
      </c>
      <c r="D284" s="62"/>
      <c r="E284" s="63"/>
      <c r="F284" s="63"/>
      <c r="G284" s="64"/>
      <c r="H284" s="65"/>
      <c r="I284" s="66"/>
      <c r="J284" s="66"/>
      <c r="K284" s="66"/>
      <c r="L284" s="70"/>
      <c r="M284" s="67"/>
      <c r="N284" s="68"/>
      <c r="O284" s="31"/>
    </row>
    <row r="285" spans="1:15" s="9" customFormat="1" ht="4.5" customHeight="1" x14ac:dyDescent="0.25">
      <c r="A285" s="2"/>
      <c r="B285" s="28"/>
      <c r="C285" s="151">
        <v>30</v>
      </c>
      <c r="D285" s="7"/>
      <c r="E285" s="7"/>
      <c r="F285" s="7"/>
      <c r="G285" s="7"/>
      <c r="H285" s="8"/>
      <c r="I285" s="10"/>
      <c r="J285" s="7"/>
      <c r="K285" s="8"/>
      <c r="L285" s="10"/>
      <c r="N285" s="32"/>
      <c r="O285" s="32"/>
    </row>
    <row r="286" spans="1:15" s="2" customFormat="1" ht="25.15" customHeight="1" x14ac:dyDescent="0.25">
      <c r="B286" s="27"/>
      <c r="C286" s="152"/>
      <c r="D286" s="149" t="s">
        <v>57</v>
      </c>
      <c r="E286" s="119"/>
      <c r="F286" s="119"/>
      <c r="G286" s="119"/>
      <c r="H286" s="153"/>
      <c r="I286" s="39"/>
      <c r="J286" s="120"/>
      <c r="K286" s="121"/>
      <c r="L286" s="39"/>
      <c r="N286" s="31"/>
      <c r="O286" s="31"/>
    </row>
    <row r="287" spans="1:15" s="2" customFormat="1" ht="25.15" customHeight="1" x14ac:dyDescent="0.25">
      <c r="B287" s="27"/>
      <c r="C287" s="33">
        <v>31</v>
      </c>
      <c r="D287" s="122" t="str">
        <f t="shared" ref="D287" si="16">"Vacancy Factor ("&amp;TEXT(H287,"0%")&amp;")"</f>
        <v>Vacancy Factor (25%)</v>
      </c>
      <c r="E287" s="123"/>
      <c r="F287" s="123"/>
      <c r="G287" s="123"/>
      <c r="H287" s="104">
        <v>0.25</v>
      </c>
      <c r="I287" s="81"/>
      <c r="J287" s="124">
        <f t="shared" ref="J287" si="17">-H287*J286</f>
        <v>0</v>
      </c>
      <c r="K287" s="150"/>
      <c r="L287" s="40"/>
      <c r="N287" s="31"/>
      <c r="O287" s="31"/>
    </row>
    <row r="288" spans="1:15" s="2" customFormat="1" ht="25.15" customHeight="1" x14ac:dyDescent="0.25">
      <c r="B288" s="27"/>
      <c r="C288" s="33">
        <v>32</v>
      </c>
      <c r="D288" s="126" t="s">
        <v>18</v>
      </c>
      <c r="E288" s="127"/>
      <c r="F288" s="127"/>
      <c r="G288" s="127"/>
      <c r="H288" s="127"/>
      <c r="I288" s="127"/>
      <c r="J288" s="128">
        <f t="shared" ref="J288" si="18">J286+J287</f>
        <v>0</v>
      </c>
      <c r="K288" s="150"/>
      <c r="L288" s="40"/>
      <c r="N288" s="31"/>
      <c r="O288" s="31"/>
    </row>
    <row r="289" spans="1:15" s="2" customFormat="1" ht="25.15" customHeight="1" x14ac:dyDescent="0.25">
      <c r="B289" s="27"/>
      <c r="C289" s="33">
        <v>33</v>
      </c>
      <c r="D289" s="149" t="s">
        <v>20</v>
      </c>
      <c r="E289" s="119"/>
      <c r="F289" s="119"/>
      <c r="G289" s="119"/>
      <c r="H289" s="153"/>
      <c r="I289" s="80" t="s">
        <v>14</v>
      </c>
      <c r="J289" s="120"/>
      <c r="K289" s="121"/>
      <c r="L289" s="71" t="s">
        <v>15</v>
      </c>
      <c r="N289" s="31"/>
      <c r="O289" s="31"/>
    </row>
    <row r="290" spans="1:15" s="2" customFormat="1" ht="25.15" customHeight="1" x14ac:dyDescent="0.25">
      <c r="B290" s="27"/>
      <c r="C290" s="33">
        <v>34</v>
      </c>
      <c r="D290" s="126" t="s">
        <v>13</v>
      </c>
      <c r="E290" s="127"/>
      <c r="F290" s="127"/>
      <c r="G290" s="127"/>
      <c r="H290" s="127"/>
      <c r="I290" s="127"/>
      <c r="J290" s="128">
        <f t="shared" ref="J290" si="19">J288-J289</f>
        <v>0</v>
      </c>
      <c r="K290" s="150"/>
      <c r="L290" s="40"/>
      <c r="N290" s="31"/>
      <c r="O290" s="31"/>
    </row>
    <row r="291" spans="1:15" ht="6" customHeight="1" thickBot="1" x14ac:dyDescent="0.3">
      <c r="B291" s="26"/>
      <c r="C291" s="44"/>
      <c r="N291" s="30"/>
      <c r="O291" s="30"/>
    </row>
    <row r="292" spans="1:15" s="2" customFormat="1" ht="12" customHeight="1" thickBot="1" x14ac:dyDescent="0.3">
      <c r="A292" s="31"/>
      <c r="B292" s="75"/>
      <c r="C292" s="38"/>
      <c r="D292" s="38"/>
      <c r="E292" s="38"/>
      <c r="F292" s="38"/>
      <c r="G292" s="38"/>
      <c r="H292" s="38"/>
      <c r="I292" s="38"/>
      <c r="J292" s="38"/>
      <c r="K292" s="38"/>
      <c r="L292" s="38"/>
      <c r="M292" s="38"/>
      <c r="N292" s="38"/>
      <c r="O292" s="35"/>
    </row>
    <row r="293" spans="1:15" x14ac:dyDescent="0.25"/>
  </sheetData>
  <sheetProtection algorithmName="SHA-512" hashValue="1ZUE+n4Xd5pJikbP7UXJGsk0ANZjfcPTxGb60qkqhS2ssgXnj5h3tiX/b97nbLx2gNySvmnEkumkZKWiF44m3A==" saltValue="CJ+AECn95hest3fBszQCxA==" spinCount="100000" sheet="1" objects="1" scenarios="1" selectLockedCells="1"/>
  <mergeCells count="260">
    <mergeCell ref="C2:N2"/>
    <mergeCell ref="B3:D3"/>
    <mergeCell ref="E3:F3"/>
    <mergeCell ref="G3:H3"/>
    <mergeCell ref="I3:J3"/>
    <mergeCell ref="M4:N4"/>
    <mergeCell ref="J62:K62"/>
    <mergeCell ref="E64:L64"/>
    <mergeCell ref="D51:G51"/>
    <mergeCell ref="D52:G52"/>
    <mergeCell ref="D53:G53"/>
    <mergeCell ref="D54:G54"/>
    <mergeCell ref="D36:G36"/>
    <mergeCell ref="D37:G37"/>
    <mergeCell ref="D38:G38"/>
    <mergeCell ref="B6:I6"/>
    <mergeCell ref="D8:H8"/>
    <mergeCell ref="C48:C49"/>
    <mergeCell ref="D55:G55"/>
    <mergeCell ref="D56:G56"/>
    <mergeCell ref="D57:G57"/>
    <mergeCell ref="D16:G16"/>
    <mergeCell ref="D17:G17"/>
    <mergeCell ref="D18:G18"/>
    <mergeCell ref="D72:G72"/>
    <mergeCell ref="D75:G75"/>
    <mergeCell ref="C66:C67"/>
    <mergeCell ref="D67:H67"/>
    <mergeCell ref="D61:H61"/>
    <mergeCell ref="D33:G33"/>
    <mergeCell ref="D34:G34"/>
    <mergeCell ref="D35:G35"/>
    <mergeCell ref="D21:G21"/>
    <mergeCell ref="D68:H68"/>
    <mergeCell ref="D69:G69"/>
    <mergeCell ref="D70:G70"/>
    <mergeCell ref="D71:G71"/>
    <mergeCell ref="D73:G73"/>
    <mergeCell ref="D74:G74"/>
    <mergeCell ref="D19:G19"/>
    <mergeCell ref="D20:G20"/>
    <mergeCell ref="J26:K26"/>
    <mergeCell ref="J44:K44"/>
    <mergeCell ref="E46:L46"/>
    <mergeCell ref="D49:H49"/>
    <mergeCell ref="D50:H50"/>
    <mergeCell ref="E10:L10"/>
    <mergeCell ref="C12:C13"/>
    <mergeCell ref="D13:H13"/>
    <mergeCell ref="D14:H14"/>
    <mergeCell ref="D15:G15"/>
    <mergeCell ref="D25:H25"/>
    <mergeCell ref="E28:L28"/>
    <mergeCell ref="C30:C31"/>
    <mergeCell ref="D31:H31"/>
    <mergeCell ref="D32:H32"/>
    <mergeCell ref="D39:G39"/>
    <mergeCell ref="D43:H43"/>
    <mergeCell ref="D217:H217"/>
    <mergeCell ref="J217:K217"/>
    <mergeCell ref="J218:K218"/>
    <mergeCell ref="E220:L220"/>
    <mergeCell ref="C222:C223"/>
    <mergeCell ref="D223:H223"/>
    <mergeCell ref="J223:K223"/>
    <mergeCell ref="C213:C214"/>
    <mergeCell ref="D214:H214"/>
    <mergeCell ref="J214:K214"/>
    <mergeCell ref="J215:K215"/>
    <mergeCell ref="J216:K216"/>
    <mergeCell ref="D216:I216"/>
    <mergeCell ref="J227:K227"/>
    <mergeCell ref="E229:L229"/>
    <mergeCell ref="C231:C232"/>
    <mergeCell ref="D232:H232"/>
    <mergeCell ref="J232:K232"/>
    <mergeCell ref="J224:K224"/>
    <mergeCell ref="J225:K225"/>
    <mergeCell ref="D226:H226"/>
    <mergeCell ref="J226:K226"/>
    <mergeCell ref="D224:G224"/>
    <mergeCell ref="D225:I225"/>
    <mergeCell ref="D227:I227"/>
    <mergeCell ref="J236:K236"/>
    <mergeCell ref="E238:L238"/>
    <mergeCell ref="D236:I236"/>
    <mergeCell ref="C240:C241"/>
    <mergeCell ref="D241:H241"/>
    <mergeCell ref="J241:K241"/>
    <mergeCell ref="J233:K233"/>
    <mergeCell ref="J234:K234"/>
    <mergeCell ref="D235:H235"/>
    <mergeCell ref="J235:K235"/>
    <mergeCell ref="D233:G233"/>
    <mergeCell ref="D234:I234"/>
    <mergeCell ref="D252:I252"/>
    <mergeCell ref="J245:K245"/>
    <mergeCell ref="E247:L247"/>
    <mergeCell ref="C249:C250"/>
    <mergeCell ref="D250:H250"/>
    <mergeCell ref="J250:K250"/>
    <mergeCell ref="D245:I245"/>
    <mergeCell ref="J242:K242"/>
    <mergeCell ref="J243:K243"/>
    <mergeCell ref="D244:H244"/>
    <mergeCell ref="J244:K244"/>
    <mergeCell ref="D242:G242"/>
    <mergeCell ref="D243:I243"/>
    <mergeCell ref="C285:C286"/>
    <mergeCell ref="D286:H286"/>
    <mergeCell ref="J286:K286"/>
    <mergeCell ref="E265:L265"/>
    <mergeCell ref="C267:C268"/>
    <mergeCell ref="J268:K268"/>
    <mergeCell ref="D270:I270"/>
    <mergeCell ref="J260:K260"/>
    <mergeCell ref="J261:K261"/>
    <mergeCell ref="D262:H262"/>
    <mergeCell ref="J262:K262"/>
    <mergeCell ref="D260:G260"/>
    <mergeCell ref="D261:I261"/>
    <mergeCell ref="J270:K270"/>
    <mergeCell ref="D271:H271"/>
    <mergeCell ref="J271:K271"/>
    <mergeCell ref="C276:C277"/>
    <mergeCell ref="D277:H277"/>
    <mergeCell ref="J277:K277"/>
    <mergeCell ref="D268:H268"/>
    <mergeCell ref="J272:K272"/>
    <mergeCell ref="E274:L274"/>
    <mergeCell ref="J290:K290"/>
    <mergeCell ref="J287:K287"/>
    <mergeCell ref="J288:K288"/>
    <mergeCell ref="D289:H289"/>
    <mergeCell ref="J289:K289"/>
    <mergeCell ref="D287:G287"/>
    <mergeCell ref="D288:I288"/>
    <mergeCell ref="D269:G269"/>
    <mergeCell ref="J269:K269"/>
    <mergeCell ref="E283:L283"/>
    <mergeCell ref="J281:K281"/>
    <mergeCell ref="J278:K278"/>
    <mergeCell ref="J279:K279"/>
    <mergeCell ref="D280:H280"/>
    <mergeCell ref="J280:K280"/>
    <mergeCell ref="D278:G278"/>
    <mergeCell ref="D279:I279"/>
    <mergeCell ref="D290:I290"/>
    <mergeCell ref="C258:C259"/>
    <mergeCell ref="D259:H259"/>
    <mergeCell ref="J259:K259"/>
    <mergeCell ref="J251:K251"/>
    <mergeCell ref="D79:H79"/>
    <mergeCell ref="E82:L82"/>
    <mergeCell ref="C84:C85"/>
    <mergeCell ref="D85:H85"/>
    <mergeCell ref="D86:H86"/>
    <mergeCell ref="D87:G87"/>
    <mergeCell ref="J80:K80"/>
    <mergeCell ref="D97:H97"/>
    <mergeCell ref="J98:K98"/>
    <mergeCell ref="E100:L100"/>
    <mergeCell ref="C102:C103"/>
    <mergeCell ref="D103:H103"/>
    <mergeCell ref="D104:H104"/>
    <mergeCell ref="D88:G88"/>
    <mergeCell ref="D89:G89"/>
    <mergeCell ref="D90:G90"/>
    <mergeCell ref="J252:K252"/>
    <mergeCell ref="D253:H253"/>
    <mergeCell ref="J253:K253"/>
    <mergeCell ref="D251:G251"/>
    <mergeCell ref="D91:G91"/>
    <mergeCell ref="D92:G92"/>
    <mergeCell ref="D93:G93"/>
    <mergeCell ref="D111:G111"/>
    <mergeCell ref="D115:H115"/>
    <mergeCell ref="J116:K116"/>
    <mergeCell ref="E118:L118"/>
    <mergeCell ref="C120:C121"/>
    <mergeCell ref="D121:H121"/>
    <mergeCell ref="D105:G105"/>
    <mergeCell ref="D106:G106"/>
    <mergeCell ref="D107:G107"/>
    <mergeCell ref="D108:G108"/>
    <mergeCell ref="D109:G109"/>
    <mergeCell ref="D110:G110"/>
    <mergeCell ref="D128:G128"/>
    <mergeCell ref="D129:G129"/>
    <mergeCell ref="D133:H133"/>
    <mergeCell ref="J134:K134"/>
    <mergeCell ref="E136:L136"/>
    <mergeCell ref="C138:C139"/>
    <mergeCell ref="D139:H139"/>
    <mergeCell ref="D122:H122"/>
    <mergeCell ref="D123:G123"/>
    <mergeCell ref="D124:G124"/>
    <mergeCell ref="D125:G125"/>
    <mergeCell ref="D126:G126"/>
    <mergeCell ref="D127:G127"/>
    <mergeCell ref="D146:G146"/>
    <mergeCell ref="D147:G147"/>
    <mergeCell ref="D151:H151"/>
    <mergeCell ref="J152:K152"/>
    <mergeCell ref="E154:L154"/>
    <mergeCell ref="C156:C157"/>
    <mergeCell ref="D157:H157"/>
    <mergeCell ref="D140:H140"/>
    <mergeCell ref="D141:G141"/>
    <mergeCell ref="D142:G142"/>
    <mergeCell ref="D143:G143"/>
    <mergeCell ref="D144:G144"/>
    <mergeCell ref="D145:G145"/>
    <mergeCell ref="D164:G164"/>
    <mergeCell ref="D165:G165"/>
    <mergeCell ref="D169:H169"/>
    <mergeCell ref="J170:K170"/>
    <mergeCell ref="E172:L172"/>
    <mergeCell ref="C174:C175"/>
    <mergeCell ref="D175:H175"/>
    <mergeCell ref="D158:H158"/>
    <mergeCell ref="D159:G159"/>
    <mergeCell ref="D160:G160"/>
    <mergeCell ref="D161:G161"/>
    <mergeCell ref="D162:G162"/>
    <mergeCell ref="D163:G163"/>
    <mergeCell ref="D182:G182"/>
    <mergeCell ref="D183:G183"/>
    <mergeCell ref="D187:H187"/>
    <mergeCell ref="J188:K188"/>
    <mergeCell ref="D176:H176"/>
    <mergeCell ref="D177:G177"/>
    <mergeCell ref="D178:G178"/>
    <mergeCell ref="D179:G179"/>
    <mergeCell ref="D180:G180"/>
    <mergeCell ref="D181:G181"/>
    <mergeCell ref="D254:I254"/>
    <mergeCell ref="D263:I263"/>
    <mergeCell ref="D272:I272"/>
    <mergeCell ref="D281:I281"/>
    <mergeCell ref="D218:I218"/>
    <mergeCell ref="E190:L190"/>
    <mergeCell ref="C192:C193"/>
    <mergeCell ref="D193:H193"/>
    <mergeCell ref="D200:G200"/>
    <mergeCell ref="D201:G201"/>
    <mergeCell ref="D205:H205"/>
    <mergeCell ref="J206:K206"/>
    <mergeCell ref="D209:N209"/>
    <mergeCell ref="D215:G215"/>
    <mergeCell ref="D194:H194"/>
    <mergeCell ref="D195:G195"/>
    <mergeCell ref="D196:G196"/>
    <mergeCell ref="D197:G197"/>
    <mergeCell ref="D198:G198"/>
    <mergeCell ref="D199:G199"/>
    <mergeCell ref="E211:L211"/>
    <mergeCell ref="J263:K263"/>
    <mergeCell ref="J254:K254"/>
    <mergeCell ref="E256:L256"/>
  </mergeCells>
  <dataValidations count="14">
    <dataValidation type="whole" allowBlank="1" showInputMessage="1" showErrorMessage="1" errorTitle="Invalid Year..." error="Please enter a four digit year. (e.g. 2023)" sqref="I4 L4" xr:uid="{C2F9BAB2-3666-4354-89C3-358D879EDD48}">
      <formula1>2000</formula1>
      <formula2>2099</formula2>
    </dataValidation>
    <dataValidation type="list" allowBlank="1" showInputMessage="1" showErrorMessage="1" sqref="I13 L13 I31 L31 I49 L49 I67 L67 I85 L85 I103 L103 I121 L121 I139 L139 I157 L157 I175 L175 I193 L193" xr:uid="{BB99269B-2924-49ED-AADD-FA4CBCFBBEE2}">
      <formula1>LKP_MONTH</formula1>
    </dataValidation>
    <dataValidation type="date" operator="greaterThan" allowBlank="1" showInputMessage="1" showErrorMessage="1" errorTitle="Invalid Date:" error="Please enter a valid date." sqref="L3" xr:uid="{EF73147B-2BF6-41F5-A057-D39E2CB99276}">
      <formula1>1</formula1>
    </dataValidation>
    <dataValidation type="custom" allowBlank="1" showErrorMessage="1" errorTitle="Oops!" error="You have either entered a negative number or a non-numeric value.  Please re-enter the value as a positive number.  As this is a &quot;loss&quot; field, Excel will calculate it accordingly." sqref="I15 L15 I33 L33 I51 L51 I69 L69 I87 L87 I105 L105 I123 L123 I141 L141 I159 L159 I177 L177 I195 L195" xr:uid="{BB3F3EBF-256A-4EEC-8E7E-70EAFE1FBC0C}">
      <formula1>IF(OR(NOT(ISNUMBER(I15)),I15&lt;0),FALSE,TRUE)</formula1>
    </dataValidation>
    <dataValidation allowBlank="1" sqref="I11:I12 L11:L12 I191:I192 L191:L192 L217 I217 I137:I138 L226 I226 I212:I214 L212:L214 L235 I235 I221:I223 L221:L223 L137:L138 I155:I156 I230:I232 L230:L232 L155:L156 I173:I174 L173:L174 L244 I244 I239:I241 L239:L241 I29:I30 L29:L30 I47:I48 L47:L48 I65:I66 L65:L66 I83:I84 L83:L84 I101:I102 L101:L102 I119:I120 L119:L120 L253 L262 L289 I253 I262 I289 I248:I250 I257:I259 I284:I286 L248:L250 L257:L259 L284:L286 L271 I271 I266:I268 L266:L268 L280 I280 I275:I277 L275:L277" xr:uid="{66CD7B0B-AB65-40E2-9AB7-51A063EAACC2}"/>
    <dataValidation type="custom" allowBlank="1" showErrorMessage="1" errorTitle="Disallowed Entry..." error="You have either entered a non-numeric value, a negative value, a value &gt; 10 digits or a number with more than two decimal places in the current cell.  This is not allowed.  Please re-enter to continue." sqref="I24 L24 J217:K217 L204 J226:K226 J235:K235 I168 L168 I186 L186 I204 J244:K244 I42 L42 I60 L60 I78 L78 I96 L96 I114 L114 I132 L132 I150 L150 J253:K253 J262:K262 J289:K289 J271:K271 J280:K280" xr:uid="{72D960B8-72D7-428B-8453-14B72C3CF745}">
      <formula1>IF(AND(ISNUMBER(I24),I24&gt;=0,LEN(TRUNC(I24))&lt;11,TRUNC(I24*100)=(I24*100)),TRUE,FALSE)</formula1>
    </dataValidation>
    <dataValidation allowBlank="1" errorTitle="Disallowed Entry..." error="You have either entered a non-numeric value, a value &gt; 10 digits or a number with more than two decimal places in the current cell.  This is not allowed.  Please re-enter to continue." sqref="I22 L22 I40 L40 I58 L58 I76 L76 I94 L94 I112 L112 I130 L130 I148 L148 I166 L166 I184 L184 I202 L202" xr:uid="{869FBFA0-C254-407D-883E-4843B0E82521}"/>
    <dataValidation errorTitle="Too Many Characters..." error="You have entered too many characters in this text field.  The maximum number of characters allowed is 50.  Please re-enter." sqref="E22:G22 E40:G40 E58:G58 E76:G76 E94:G94 E112:G112 E130:G130 E148:G148 E166:G166 E184:G184 E202:G202" xr:uid="{9B59CBAA-4F55-437F-A3B0-C3DBD304A3DB}"/>
    <dataValidation type="textLength" allowBlank="1" showErrorMessage="1" errorTitle="Too Many Characters..." error="You have entered too many characters in this text field.  The maximum number of characters allowed is 50.  Please re-enter." sqref="H4 K4" xr:uid="{1B6A873E-4EA6-4F3B-BD82-AFDAC42DB5B9}">
      <formula1>0</formula1>
      <formula2>50</formula2>
    </dataValidation>
    <dataValidation type="custom" allowBlank="1" showErrorMessage="1" errorTitle="Disallowed Entry..." error="You have either entered a non-numeric value, a value &gt; 10 digits or a number with more than two decimal places in the current cell.  This is not allowed.  Please re-enter to continue." sqref="I16:I21 I194 L194 L196:L201 I218 L218 I196:I201 I215 J214 L215:L216 I227 L227 I224 J223 L224:L225 I236 L236 I233 J232 L233:L234 I52:I57 I50 L50 L52:L57 I70:I75 I68 L68 L70:L75 I88:I93 I86 L86 L88:L93 I106:I111 I104 L104 L106:L111 I124:I129 I122 L122 L124:L129 I142:I147 I140 L140 L142:L147 I160:I165 I158 L158 L160:L165 I178:I183 I176 L176 L178:L183 I245 L245 I242 J241 L242:L243 I14 L14 L16:L21 I34:I39 I32 L32 L34:L39 I254 L263 I290 L254 L287:L288 L290 I251 I260 I287 J250 J259 J286 L251:L252 L260:L261 I263 I272 I269 J268 L269:L270 L272 L281 I278 J277 L278:L279 I281" xr:uid="{03C05056-5FE7-487E-8609-10877C3BD83C}">
      <formula1>IF(AND(ISNUMBER(I14),LEN(TRUNC(I14))&lt;11,TRUNC(I14*100)=(I14*100)),TRUE,FALSE)</formula1>
    </dataValidation>
    <dataValidation allowBlank="1" errorTitle="Non-Numeric Entry" error="You have entered a non-numeric value in the current cell.  This is not allowed.  Please enter a number or leave the cell blank to continue." sqref="I23 I25:I26 L23 L25:L26 I41 L43:L44 L41 I43:I44 I59 I61:I62 L59 L61:L62 I77 L79:L80 L77 I79:I80 I95 I97:I98 L95 L97:L98 I113 L115:L116 L113 I115:I116 I131 I133:I134 L131 L133:L134 I149 L151:L152 L149 I151:I152 I167 I169:I170 L167 L169:L170 I185 L187:L188 L185 I187:I188 I203 I205:I206 L203 L205:L206" xr:uid="{49021AD5-5AC6-47D3-B092-137ABAC74672}"/>
    <dataValidation allowBlank="1" errorTitle="Too Many Characters..." error="You have entered too many characters in this text field.  The maximum number of characters allowed is 50.  Please re-enter." sqref="E23:G23 H21:H23 E26:H26 E41:G41 H39:H41 E44:H44 E59:G59 H57:H59 E62:H62 E77:G77 H75:H77 E80:H80 E95:G95 H93:H95 E98:H98 E113:G113 H111:H113 E116:H116 E131:G131 H129:H131 E134:H134 E149:G149 H147:H149 E152:H152 E167:G167 H165:H167 E170:H170 E185:G185 H183:H185 E188:H188 E203:G203 H201:H203 E206:H206" xr:uid="{5ADB035A-34B0-48F5-BFE5-B07ADD9AD3AB}"/>
    <dataValidation type="textLength" allowBlank="1" showInputMessage="1" showErrorMessage="1" errorTitle="Too Many Characters..." error="You have entered too many characters in this text field.  The maximum number of characters allowed is 50.  Please re-enter." sqref="E10 E190 E211 E220 E229 E82 E100 E118 E136 E154 E172 E238 E28 E46 E64 E247 E256 E283 E265 E274" xr:uid="{130DDBA1-63A7-4EEA-83FB-8D7E7390DAA6}">
      <formula1>0</formula1>
      <formula2>50</formula2>
    </dataValidation>
    <dataValidation type="custom" allowBlank="1" showErrorMessage="1" errorTitle="Invalid Entry" error="Please enter a whole number between 1 - 99_x000a__x000a_Click Cancel to continue" promptTitle="To edit Vacancy Factor %..." prompt="Enter a whole number between 1 - 99" sqref="H224 H233 H242 H251 H260 H278 H215 H269 H287" xr:uid="{E390D7B7-F854-4D6C-B259-538E3FC786D3}">
      <formula1>AND((TRUNC(H215*100,0)=H215*100),H215*100&gt;=1,H215*100&lt;=99)</formula1>
    </dataValidation>
  </dataValidations>
  <pageMargins left="0.7" right="0.7" top="0.75" bottom="0.75" header="0.3" footer="0.3"/>
  <pageSetup paperSize="5" scale="50" fitToHeight="0" orientation="portrait" r:id="rId1"/>
  <headerFooter>
    <oddFooter>&amp;CPage &amp;P of &amp;N</oddFooter>
  </headerFooter>
  <rowBreaks count="3" manualBreakCount="3">
    <brk id="63" max="16383" man="1"/>
    <brk id="135" max="16383" man="1"/>
    <brk id="208"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51C64-74CE-4508-A22B-ECCB1435EACB}">
  <sheetPr codeName="Sheet2">
    <pageSetUpPr fitToPage="1"/>
  </sheetPr>
  <dimension ref="A1:P153"/>
  <sheetViews>
    <sheetView showGridLines="0" zoomScaleNormal="100" workbookViewId="0">
      <pane ySplit="1" topLeftCell="A2" activePane="bottomLeft" state="frozen"/>
      <selection activeCell="A2" sqref="A2"/>
      <selection pane="bottomLeft" activeCell="E3" sqref="E3:F3"/>
    </sheetView>
  </sheetViews>
  <sheetFormatPr defaultColWidth="0" defaultRowHeight="15" zeroHeight="1" x14ac:dyDescent="0.25"/>
  <cols>
    <col min="1" max="1" width="3.28515625" customWidth="1"/>
    <col min="2" max="2" width="4" customWidth="1"/>
    <col min="3" max="3" width="5.42578125" customWidth="1"/>
    <col min="4" max="4" width="14.85546875" customWidth="1"/>
    <col min="5" max="5" width="25" customWidth="1"/>
    <col min="6" max="6" width="31.28515625" customWidth="1"/>
    <col min="7" max="7" width="8.140625" customWidth="1"/>
    <col min="8" max="8" width="14.140625" customWidth="1"/>
    <col min="9" max="9" width="23.140625" customWidth="1"/>
    <col min="10" max="10" width="8.140625" customWidth="1"/>
    <col min="11" max="11" width="11.7109375" customWidth="1"/>
    <col min="12" max="12" width="23.140625" customWidth="1"/>
    <col min="13" max="14" width="4.85546875" customWidth="1"/>
    <col min="15" max="15" width="3.7109375" customWidth="1"/>
    <col min="16" max="16" width="7" customWidth="1"/>
    <col min="17" max="16384" width="9.140625" hidden="1"/>
  </cols>
  <sheetData>
    <row r="1" spans="1:15" s="1" customFormat="1" ht="39.6" customHeight="1" thickBot="1" x14ac:dyDescent="0.6">
      <c r="B1" s="88" t="s">
        <v>21</v>
      </c>
      <c r="C1" s="88"/>
      <c r="D1" s="89"/>
      <c r="E1" s="89"/>
      <c r="F1" s="90"/>
      <c r="G1" s="90"/>
      <c r="H1" s="90"/>
      <c r="I1" s="91"/>
      <c r="J1" s="91"/>
      <c r="K1" s="91"/>
      <c r="L1" s="90"/>
      <c r="M1" s="90"/>
      <c r="N1" s="90"/>
      <c r="O1" s="90"/>
    </row>
    <row r="2" spans="1:15" s="2" customFormat="1" ht="75" customHeight="1" thickTop="1" thickBot="1" x14ac:dyDescent="0.3">
      <c r="B2" s="92"/>
      <c r="C2" s="132" t="s">
        <v>62</v>
      </c>
      <c r="D2" s="132"/>
      <c r="E2" s="132"/>
      <c r="F2" s="132"/>
      <c r="G2" s="132"/>
      <c r="H2" s="132"/>
      <c r="I2" s="132"/>
      <c r="J2" s="132"/>
      <c r="K2" s="132"/>
      <c r="L2" s="132"/>
      <c r="M2" s="132"/>
      <c r="N2" s="132"/>
      <c r="O2" s="93"/>
    </row>
    <row r="3" spans="1:15" ht="29.45" customHeight="1" thickBot="1" x14ac:dyDescent="0.3">
      <c r="B3" s="138" t="s">
        <v>32</v>
      </c>
      <c r="C3" s="138"/>
      <c r="D3" s="138"/>
      <c r="E3" s="117"/>
      <c r="F3" s="137"/>
      <c r="G3" s="139" t="s">
        <v>34</v>
      </c>
      <c r="H3" s="139"/>
      <c r="I3" s="117"/>
      <c r="J3" s="140"/>
      <c r="K3" s="94" t="s">
        <v>33</v>
      </c>
      <c r="L3" s="21"/>
      <c r="M3" s="85"/>
      <c r="N3" s="85"/>
      <c r="O3" s="86"/>
    </row>
    <row r="4" spans="1:15" ht="27" customHeight="1" thickBot="1" x14ac:dyDescent="0.3">
      <c r="B4" s="20"/>
      <c r="C4" s="20"/>
      <c r="D4" s="20"/>
      <c r="E4" s="20"/>
      <c r="F4" s="20"/>
      <c r="G4" s="87" t="s">
        <v>63</v>
      </c>
      <c r="H4" s="20"/>
      <c r="I4" s="52"/>
      <c r="J4" s="20"/>
      <c r="K4" s="20"/>
      <c r="L4" s="52"/>
      <c r="M4" s="135"/>
      <c r="N4" s="136"/>
      <c r="O4" s="24"/>
    </row>
    <row r="5" spans="1:15" ht="10.5" customHeight="1" thickBot="1" x14ac:dyDescent="0.3"/>
    <row r="6" spans="1:15" ht="28.15" customHeight="1" thickBot="1" x14ac:dyDescent="0.3">
      <c r="B6" s="133" t="s">
        <v>23</v>
      </c>
      <c r="C6" s="134"/>
      <c r="D6" s="134"/>
      <c r="E6" s="134"/>
      <c r="F6" s="134"/>
      <c r="G6" s="134"/>
      <c r="H6" s="134"/>
      <c r="I6" s="134"/>
      <c r="J6" s="22"/>
      <c r="K6" s="22"/>
      <c r="L6" s="22"/>
      <c r="M6" s="22"/>
      <c r="N6" s="22"/>
      <c r="O6" s="23"/>
    </row>
    <row r="7" spans="1:15" ht="9" customHeight="1" thickBot="1" x14ac:dyDescent="0.3">
      <c r="B7" s="25"/>
      <c r="O7" s="29"/>
    </row>
    <row r="8" spans="1:15" ht="28.15" customHeight="1" thickBot="1" x14ac:dyDescent="0.3">
      <c r="B8" s="72"/>
      <c r="C8" s="99"/>
      <c r="D8" s="133" t="s">
        <v>24</v>
      </c>
      <c r="E8" s="134"/>
      <c r="F8" s="134"/>
      <c r="G8" s="134"/>
      <c r="H8" s="134"/>
      <c r="I8" s="22"/>
      <c r="J8" s="22"/>
      <c r="K8" s="22"/>
      <c r="L8" s="22"/>
      <c r="M8" s="22"/>
      <c r="N8" s="23"/>
      <c r="O8" s="30"/>
    </row>
    <row r="9" spans="1:15" ht="6" customHeight="1" thickBot="1" x14ac:dyDescent="0.3">
      <c r="B9" s="72"/>
      <c r="C9" s="25"/>
      <c r="N9" s="29"/>
      <c r="O9" s="30"/>
    </row>
    <row r="10" spans="1:15" s="2" customFormat="1" ht="27" customHeight="1" thickBot="1" x14ac:dyDescent="0.3">
      <c r="B10" s="73"/>
      <c r="C10" s="101"/>
      <c r="D10" s="53" t="s">
        <v>9</v>
      </c>
      <c r="E10" s="116"/>
      <c r="F10" s="116"/>
      <c r="G10" s="116"/>
      <c r="H10" s="116"/>
      <c r="I10" s="116"/>
      <c r="J10" s="116"/>
      <c r="K10" s="116"/>
      <c r="L10" s="117"/>
      <c r="M10" s="13" t="s">
        <v>8</v>
      </c>
      <c r="N10" s="102"/>
      <c r="O10" s="31"/>
    </row>
    <row r="11" spans="1:15" s="2" customFormat="1" ht="28.15" customHeight="1" x14ac:dyDescent="0.25">
      <c r="B11" s="73"/>
      <c r="C11" s="54" t="s">
        <v>10</v>
      </c>
      <c r="D11" s="62"/>
      <c r="E11" s="63"/>
      <c r="F11" s="63"/>
      <c r="G11" s="64"/>
      <c r="H11" s="65"/>
      <c r="I11" s="66" t="str">
        <f>IF(ISNUMBER($I$4),$I$4,"")</f>
        <v/>
      </c>
      <c r="J11" s="63"/>
      <c r="K11" s="65"/>
      <c r="L11" s="66" t="str">
        <f>IF(ISNUMBER($L$4),$L$4,"")</f>
        <v/>
      </c>
      <c r="M11" s="67"/>
      <c r="N11" s="68"/>
      <c r="O11" s="31"/>
    </row>
    <row r="12" spans="1:15" s="9" customFormat="1" ht="4.5" customHeight="1" x14ac:dyDescent="0.25">
      <c r="A12" s="2"/>
      <c r="B12" s="72"/>
      <c r="C12" s="118">
        <v>35</v>
      </c>
      <c r="D12" s="7"/>
      <c r="E12" s="7"/>
      <c r="F12" s="7"/>
      <c r="G12" s="7"/>
      <c r="H12" s="8"/>
      <c r="I12" s="10"/>
      <c r="J12" s="7"/>
      <c r="K12" s="8"/>
      <c r="L12" s="10"/>
      <c r="N12" s="32"/>
      <c r="O12" s="32"/>
    </row>
    <row r="13" spans="1:15" s="2" customFormat="1" ht="25.15" customHeight="1" x14ac:dyDescent="0.25">
      <c r="B13" s="72"/>
      <c r="C13" s="118"/>
      <c r="D13" s="119" t="s">
        <v>35</v>
      </c>
      <c r="E13" s="119"/>
      <c r="F13" s="119"/>
      <c r="G13" s="119"/>
      <c r="H13" s="119"/>
      <c r="I13" s="95"/>
      <c r="L13" s="95"/>
      <c r="N13" s="31"/>
      <c r="O13" s="31"/>
    </row>
    <row r="14" spans="1:15" s="2" customFormat="1" ht="25.15" customHeight="1" x14ac:dyDescent="0.25">
      <c r="B14" s="73"/>
      <c r="C14" s="33">
        <v>36</v>
      </c>
      <c r="D14" s="149" t="s">
        <v>30</v>
      </c>
      <c r="E14" s="119"/>
      <c r="F14" s="119"/>
      <c r="G14" s="119"/>
      <c r="H14" s="153"/>
      <c r="I14" s="14"/>
      <c r="L14" s="15"/>
      <c r="N14" s="31"/>
      <c r="O14" s="31"/>
    </row>
    <row r="15" spans="1:15" s="2" customFormat="1" ht="25.15" customHeight="1" x14ac:dyDescent="0.25">
      <c r="B15" s="73"/>
      <c r="C15" s="33">
        <v>37</v>
      </c>
      <c r="D15" s="149" t="s">
        <v>31</v>
      </c>
      <c r="E15" s="119"/>
      <c r="F15" s="119"/>
      <c r="G15" s="119"/>
      <c r="H15" s="11" t="s">
        <v>14</v>
      </c>
      <c r="I15" s="14"/>
      <c r="J15" s="12" t="s">
        <v>15</v>
      </c>
      <c r="K15" s="11" t="s">
        <v>14</v>
      </c>
      <c r="L15" s="14"/>
      <c r="M15" s="12" t="s">
        <v>15</v>
      </c>
      <c r="N15" s="31"/>
      <c r="O15" s="31"/>
    </row>
    <row r="16" spans="1:15" s="2" customFormat="1" ht="25.15" customHeight="1" x14ac:dyDescent="0.25">
      <c r="B16" s="73"/>
      <c r="C16" s="33">
        <v>38</v>
      </c>
      <c r="D16" s="122" t="s">
        <v>26</v>
      </c>
      <c r="E16" s="123"/>
      <c r="F16" s="123"/>
      <c r="G16" s="123"/>
      <c r="H16"/>
      <c r="I16" s="14"/>
      <c r="J16" s="83"/>
      <c r="K16" s="82"/>
      <c r="L16" s="14"/>
      <c r="M16" s="83"/>
      <c r="N16" s="31"/>
      <c r="O16" s="31"/>
    </row>
    <row r="17" spans="1:15" s="2" customFormat="1" ht="25.15" customHeight="1" x14ac:dyDescent="0.25">
      <c r="B17" s="72"/>
      <c r="C17" s="33">
        <v>39</v>
      </c>
      <c r="D17" s="122" t="s">
        <v>58</v>
      </c>
      <c r="E17" s="123"/>
      <c r="F17" s="123"/>
      <c r="G17" s="123"/>
      <c r="H17"/>
      <c r="I17" s="14"/>
      <c r="L17" s="15"/>
      <c r="N17" s="31"/>
      <c r="O17" s="32"/>
    </row>
    <row r="18" spans="1:15" s="2" customFormat="1" ht="25.15" customHeight="1" x14ac:dyDescent="0.25">
      <c r="B18" s="72"/>
      <c r="C18" s="33">
        <v>40</v>
      </c>
      <c r="D18" s="122" t="s">
        <v>25</v>
      </c>
      <c r="E18" s="123"/>
      <c r="F18" s="123"/>
      <c r="G18" s="123"/>
      <c r="H18"/>
      <c r="I18" s="14"/>
      <c r="L18" s="15"/>
      <c r="N18" s="31"/>
      <c r="O18" s="31"/>
    </row>
    <row r="19" spans="1:15" s="2" customFormat="1" ht="25.15" customHeight="1" x14ac:dyDescent="0.25">
      <c r="B19" s="72"/>
      <c r="C19" s="33">
        <v>41</v>
      </c>
      <c r="D19" s="122" t="s">
        <v>59</v>
      </c>
      <c r="E19" s="123"/>
      <c r="F19" s="123"/>
      <c r="G19" s="123"/>
      <c r="H19" s="46"/>
      <c r="I19" s="14"/>
      <c r="L19" s="15"/>
      <c r="N19" s="31"/>
      <c r="O19" s="31"/>
    </row>
    <row r="20" spans="1:15" s="2" customFormat="1" ht="25.15" customHeight="1" x14ac:dyDescent="0.25">
      <c r="B20" s="73"/>
      <c r="C20" s="33">
        <v>42</v>
      </c>
      <c r="D20" s="122" t="s">
        <v>54</v>
      </c>
      <c r="E20" s="123"/>
      <c r="F20" s="123"/>
      <c r="G20" s="123"/>
      <c r="H20"/>
      <c r="I20" s="14"/>
      <c r="L20" s="15"/>
      <c r="N20" s="31"/>
      <c r="O20" s="31"/>
    </row>
    <row r="21" spans="1:15" s="2" customFormat="1" ht="37.9" customHeight="1" x14ac:dyDescent="0.25">
      <c r="B21" s="73"/>
      <c r="C21" s="33">
        <v>43</v>
      </c>
      <c r="D21" s="141" t="s">
        <v>55</v>
      </c>
      <c r="E21" s="142"/>
      <c r="F21" s="142"/>
      <c r="G21" s="142"/>
      <c r="H21" s="4"/>
      <c r="I21" s="14"/>
      <c r="L21" s="15"/>
      <c r="N21" s="31"/>
      <c r="O21" s="31"/>
    </row>
    <row r="22" spans="1:15" s="2" customFormat="1" ht="37.9" customHeight="1" x14ac:dyDescent="0.25">
      <c r="B22" s="72"/>
      <c r="C22" s="33">
        <v>44</v>
      </c>
      <c r="D22" s="46" t="s">
        <v>11</v>
      </c>
      <c r="E22" s="19"/>
      <c r="F22" s="19"/>
      <c r="G22" s="19"/>
      <c r="H22" s="4"/>
      <c r="I22" s="17">
        <f>I14-I15+SUM(I16:I21)</f>
        <v>0</v>
      </c>
      <c r="L22" s="17">
        <f>L14-L15+SUM(L16:L21)</f>
        <v>0</v>
      </c>
      <c r="N22" s="31"/>
      <c r="O22" s="32"/>
    </row>
    <row r="23" spans="1:15" s="2" customFormat="1" ht="29.45" customHeight="1" x14ac:dyDescent="0.25">
      <c r="B23" s="72"/>
      <c r="C23" s="33">
        <v>45</v>
      </c>
      <c r="D23" s="6" t="s">
        <v>12</v>
      </c>
      <c r="E23" s="5"/>
      <c r="F23" s="5"/>
      <c r="G23" s="5"/>
      <c r="H23" s="4"/>
      <c r="I23" s="18" t="str">
        <f>IFERROR(I22/I13,"N/A")</f>
        <v>N/A</v>
      </c>
      <c r="L23" s="18" t="str">
        <f>IFERROR(L22/L13,"N/A")</f>
        <v>N/A</v>
      </c>
      <c r="N23" s="31"/>
      <c r="O23" s="31"/>
    </row>
    <row r="24" spans="1:15" s="2" customFormat="1" ht="25.15" customHeight="1" x14ac:dyDescent="0.25">
      <c r="B24" s="73"/>
      <c r="C24" s="33">
        <v>46</v>
      </c>
      <c r="D24" s="6" t="s">
        <v>20</v>
      </c>
      <c r="E24" s="4"/>
      <c r="F24" s="4"/>
      <c r="G24" s="4"/>
      <c r="H24" s="11" t="s">
        <v>14</v>
      </c>
      <c r="I24" s="16"/>
      <c r="J24" s="12" t="s">
        <v>15</v>
      </c>
      <c r="K24" s="11" t="s">
        <v>14</v>
      </c>
      <c r="L24" s="16"/>
      <c r="M24" s="12" t="s">
        <v>15</v>
      </c>
      <c r="N24" s="31"/>
      <c r="O24" s="31"/>
    </row>
    <row r="25" spans="1:15" s="2" customFormat="1" ht="29.45" customHeight="1" x14ac:dyDescent="0.25">
      <c r="B25" s="73"/>
      <c r="C25" s="33">
        <v>47</v>
      </c>
      <c r="D25" s="146" t="s">
        <v>13</v>
      </c>
      <c r="E25" s="147"/>
      <c r="F25" s="147"/>
      <c r="G25" s="147"/>
      <c r="H25" s="147"/>
      <c r="I25" s="34" t="str">
        <f>IFERROR(I23-I24,"N/A")</f>
        <v>N/A</v>
      </c>
      <c r="L25" s="34" t="str">
        <f>IFERROR(L23-L24,"N/A")</f>
        <v>N/A</v>
      </c>
      <c r="N25" s="31"/>
      <c r="O25" s="32"/>
    </row>
    <row r="26" spans="1:15" s="2" customFormat="1" ht="29.45" customHeight="1" thickBot="1" x14ac:dyDescent="0.3">
      <c r="B26" s="72"/>
      <c r="C26" s="33">
        <v>48</v>
      </c>
      <c r="D26" s="45" t="str">
        <f>"Average NET Monthly Rental Income (Loss) "&amp;IF(AND(ISNUMBER(I13),ISNUMBER(L13)),I13+L13,IF(ISNUMBER(I13),I13,IF(ISNUMBER(L13),L13,"____")))&amp;" months"</f>
        <v>Average NET Monthly Rental Income (Loss) ____ months</v>
      </c>
      <c r="E26" s="47"/>
      <c r="F26" s="47"/>
      <c r="G26" s="47"/>
      <c r="H26" s="48"/>
      <c r="I26" s="49"/>
      <c r="J26" s="129" t="str">
        <f>IF(AND(ISNUMBER(I13),ISNUMBER(L13),ISNUMBER(I25),ISNUMBER(L25)),((I13*I25)+(L13*L25))/(I13+L13),IF(AND(OR(NOT(ISNUMBER(L13)),NOT(ISNUMBER(L25))),ISNUMBER(I13),ISNUMBER(I25)),I25,IF(AND(OR(NOT(ISNUMBER(I13)),NOT(ISNUMBER(I25))),ISNUMBER(L13),ISNUMBER(L25)),L25,"N/A")))</f>
        <v>N/A</v>
      </c>
      <c r="K26" s="129"/>
      <c r="L26" s="49"/>
      <c r="M26" s="50"/>
      <c r="N26" s="51"/>
      <c r="O26" s="32"/>
    </row>
    <row r="27" spans="1:15" ht="6" customHeight="1" thickBot="1" x14ac:dyDescent="0.3">
      <c r="B27" s="72"/>
      <c r="C27" s="25"/>
      <c r="N27" s="30"/>
      <c r="O27" s="30"/>
    </row>
    <row r="28" spans="1:15" s="2" customFormat="1" ht="27" customHeight="1" thickBot="1" x14ac:dyDescent="0.3">
      <c r="B28" s="73"/>
      <c r="C28" s="101"/>
      <c r="D28" s="53" t="s">
        <v>9</v>
      </c>
      <c r="E28" s="116"/>
      <c r="F28" s="116"/>
      <c r="G28" s="116"/>
      <c r="H28" s="116"/>
      <c r="I28" s="116"/>
      <c r="J28" s="116"/>
      <c r="K28" s="116"/>
      <c r="L28" s="117"/>
      <c r="M28" s="13" t="s">
        <v>8</v>
      </c>
      <c r="N28" s="102"/>
      <c r="O28" s="31"/>
    </row>
    <row r="29" spans="1:15" s="2" customFormat="1" ht="28.15" customHeight="1" x14ac:dyDescent="0.25">
      <c r="B29" s="73"/>
      <c r="C29" s="54" t="s">
        <v>10</v>
      </c>
      <c r="D29" s="62"/>
      <c r="E29" s="63"/>
      <c r="F29" s="63"/>
      <c r="G29" s="64"/>
      <c r="H29" s="65"/>
      <c r="I29" s="66" t="str">
        <f>IF(ISNUMBER($I$4),$I$4,"")</f>
        <v/>
      </c>
      <c r="J29" s="63"/>
      <c r="K29" s="65"/>
      <c r="L29" s="66" t="str">
        <f>IF(ISNUMBER($L$4),$L$4,"")</f>
        <v/>
      </c>
      <c r="M29" s="67"/>
      <c r="N29" s="68"/>
      <c r="O29" s="31"/>
    </row>
    <row r="30" spans="1:15" s="9" customFormat="1" ht="4.5" customHeight="1" x14ac:dyDescent="0.25">
      <c r="A30" s="2"/>
      <c r="B30" s="72"/>
      <c r="C30" s="118">
        <v>35</v>
      </c>
      <c r="D30" s="7"/>
      <c r="E30" s="7"/>
      <c r="F30" s="7"/>
      <c r="G30" s="7"/>
      <c r="H30" s="8"/>
      <c r="I30" s="10"/>
      <c r="J30" s="7"/>
      <c r="K30" s="8"/>
      <c r="L30" s="10"/>
      <c r="N30" s="32"/>
      <c r="O30" s="32"/>
    </row>
    <row r="31" spans="1:15" s="2" customFormat="1" ht="25.15" customHeight="1" x14ac:dyDescent="0.25">
      <c r="B31" s="72"/>
      <c r="C31" s="118"/>
      <c r="D31" s="119" t="s">
        <v>35</v>
      </c>
      <c r="E31" s="119"/>
      <c r="F31" s="119"/>
      <c r="G31" s="119"/>
      <c r="H31" s="119"/>
      <c r="I31" s="95"/>
      <c r="L31" s="95"/>
      <c r="N31" s="31"/>
      <c r="O31" s="31"/>
    </row>
    <row r="32" spans="1:15" s="2" customFormat="1" ht="25.15" customHeight="1" x14ac:dyDescent="0.25">
      <c r="B32" s="73"/>
      <c r="C32" s="33">
        <v>36</v>
      </c>
      <c r="D32" s="149" t="s">
        <v>30</v>
      </c>
      <c r="E32" s="119"/>
      <c r="F32" s="119"/>
      <c r="G32" s="119"/>
      <c r="H32" s="153"/>
      <c r="I32" s="14"/>
      <c r="L32" s="15"/>
      <c r="N32" s="31"/>
      <c r="O32" s="31"/>
    </row>
    <row r="33" spans="1:15" s="2" customFormat="1" ht="25.15" customHeight="1" x14ac:dyDescent="0.25">
      <c r="B33" s="73"/>
      <c r="C33" s="33">
        <v>37</v>
      </c>
      <c r="D33" s="149" t="s">
        <v>31</v>
      </c>
      <c r="E33" s="119"/>
      <c r="F33" s="119"/>
      <c r="G33" s="119"/>
      <c r="H33" s="11" t="s">
        <v>14</v>
      </c>
      <c r="I33" s="14"/>
      <c r="J33" s="12" t="s">
        <v>15</v>
      </c>
      <c r="K33" s="11" t="s">
        <v>14</v>
      </c>
      <c r="L33" s="14"/>
      <c r="M33" s="12" t="s">
        <v>15</v>
      </c>
      <c r="N33" s="31"/>
      <c r="O33" s="31"/>
    </row>
    <row r="34" spans="1:15" s="2" customFormat="1" ht="25.15" customHeight="1" x14ac:dyDescent="0.25">
      <c r="B34" s="73"/>
      <c r="C34" s="33">
        <v>38</v>
      </c>
      <c r="D34" s="122" t="s">
        <v>26</v>
      </c>
      <c r="E34" s="123"/>
      <c r="F34" s="123"/>
      <c r="G34" s="123"/>
      <c r="H34"/>
      <c r="I34" s="14"/>
      <c r="J34" s="83"/>
      <c r="K34" s="82"/>
      <c r="L34" s="14"/>
      <c r="M34" s="83"/>
      <c r="N34" s="31"/>
      <c r="O34" s="31"/>
    </row>
    <row r="35" spans="1:15" s="2" customFormat="1" ht="25.15" customHeight="1" x14ac:dyDescent="0.25">
      <c r="B35" s="72"/>
      <c r="C35" s="33">
        <v>39</v>
      </c>
      <c r="D35" s="122" t="s">
        <v>58</v>
      </c>
      <c r="E35" s="123"/>
      <c r="F35" s="123"/>
      <c r="G35" s="123"/>
      <c r="H35"/>
      <c r="I35" s="14"/>
      <c r="L35" s="15"/>
      <c r="N35" s="31"/>
      <c r="O35" s="32"/>
    </row>
    <row r="36" spans="1:15" s="2" customFormat="1" ht="25.15" customHeight="1" x14ac:dyDescent="0.25">
      <c r="B36" s="72"/>
      <c r="C36" s="33">
        <v>40</v>
      </c>
      <c r="D36" s="122" t="s">
        <v>25</v>
      </c>
      <c r="E36" s="123"/>
      <c r="F36" s="123"/>
      <c r="G36" s="123"/>
      <c r="H36"/>
      <c r="I36" s="14"/>
      <c r="L36" s="15"/>
      <c r="N36" s="31"/>
      <c r="O36" s="31"/>
    </row>
    <row r="37" spans="1:15" s="2" customFormat="1" ht="25.15" customHeight="1" x14ac:dyDescent="0.25">
      <c r="B37" s="72"/>
      <c r="C37" s="33">
        <v>41</v>
      </c>
      <c r="D37" s="122" t="s">
        <v>59</v>
      </c>
      <c r="E37" s="123"/>
      <c r="F37" s="123"/>
      <c r="G37" s="123"/>
      <c r="H37" s="46"/>
      <c r="I37" s="14"/>
      <c r="L37" s="15"/>
      <c r="N37" s="31"/>
      <c r="O37" s="31"/>
    </row>
    <row r="38" spans="1:15" s="2" customFormat="1" ht="25.15" customHeight="1" x14ac:dyDescent="0.25">
      <c r="B38" s="73"/>
      <c r="C38" s="33">
        <v>42</v>
      </c>
      <c r="D38" s="122" t="s">
        <v>54</v>
      </c>
      <c r="E38" s="123"/>
      <c r="F38" s="123"/>
      <c r="G38" s="123"/>
      <c r="H38"/>
      <c r="I38" s="14"/>
      <c r="L38" s="15"/>
      <c r="N38" s="31"/>
      <c r="O38" s="31"/>
    </row>
    <row r="39" spans="1:15" s="2" customFormat="1" ht="37.9" customHeight="1" x14ac:dyDescent="0.25">
      <c r="B39" s="73"/>
      <c r="C39" s="33">
        <v>43</v>
      </c>
      <c r="D39" s="141" t="s">
        <v>55</v>
      </c>
      <c r="E39" s="142"/>
      <c r="F39" s="142"/>
      <c r="G39" s="142"/>
      <c r="H39" s="4"/>
      <c r="I39" s="14"/>
      <c r="L39" s="15"/>
      <c r="N39" s="31"/>
      <c r="O39" s="31"/>
    </row>
    <row r="40" spans="1:15" s="2" customFormat="1" ht="37.9" customHeight="1" x14ac:dyDescent="0.25">
      <c r="B40" s="72"/>
      <c r="C40" s="33">
        <v>44</v>
      </c>
      <c r="D40" s="46" t="s">
        <v>11</v>
      </c>
      <c r="E40" s="19"/>
      <c r="F40" s="19"/>
      <c r="G40" s="19"/>
      <c r="H40" s="4"/>
      <c r="I40" s="17">
        <f>I32-I33+SUM(I34:I39)</f>
        <v>0</v>
      </c>
      <c r="L40" s="17">
        <f>L32-L33+SUM(L34:L39)</f>
        <v>0</v>
      </c>
      <c r="N40" s="31"/>
      <c r="O40" s="32"/>
    </row>
    <row r="41" spans="1:15" s="2" customFormat="1" ht="29.45" customHeight="1" x14ac:dyDescent="0.25">
      <c r="B41" s="72"/>
      <c r="C41" s="33">
        <v>45</v>
      </c>
      <c r="D41" s="6" t="s">
        <v>12</v>
      </c>
      <c r="E41" s="5"/>
      <c r="F41" s="5"/>
      <c r="G41" s="5"/>
      <c r="H41" s="4"/>
      <c r="I41" s="18" t="str">
        <f>IFERROR(I40/I31,"N/A")</f>
        <v>N/A</v>
      </c>
      <c r="L41" s="18" t="str">
        <f>IFERROR(L40/L31,"N/A")</f>
        <v>N/A</v>
      </c>
      <c r="N41" s="31"/>
      <c r="O41" s="31"/>
    </row>
    <row r="42" spans="1:15" s="2" customFormat="1" ht="25.15" customHeight="1" x14ac:dyDescent="0.25">
      <c r="B42" s="73"/>
      <c r="C42" s="33">
        <v>46</v>
      </c>
      <c r="D42" s="6" t="s">
        <v>20</v>
      </c>
      <c r="E42" s="4"/>
      <c r="F42" s="4"/>
      <c r="G42" s="4"/>
      <c r="H42" s="11" t="s">
        <v>14</v>
      </c>
      <c r="I42" s="16"/>
      <c r="J42" s="12" t="s">
        <v>15</v>
      </c>
      <c r="K42" s="11" t="s">
        <v>14</v>
      </c>
      <c r="L42" s="16"/>
      <c r="M42" s="12" t="s">
        <v>15</v>
      </c>
      <c r="N42" s="31"/>
      <c r="O42" s="31"/>
    </row>
    <row r="43" spans="1:15" s="2" customFormat="1" ht="29.45" customHeight="1" x14ac:dyDescent="0.25">
      <c r="B43" s="73"/>
      <c r="C43" s="33">
        <v>47</v>
      </c>
      <c r="D43" s="146" t="s">
        <v>13</v>
      </c>
      <c r="E43" s="147"/>
      <c r="F43" s="147"/>
      <c r="G43" s="147"/>
      <c r="H43" s="147"/>
      <c r="I43" s="34" t="str">
        <f>IFERROR(I41-I42,"N/A")</f>
        <v>N/A</v>
      </c>
      <c r="L43" s="34" t="str">
        <f>IFERROR(L41-L42,"N/A")</f>
        <v>N/A</v>
      </c>
      <c r="N43" s="31"/>
      <c r="O43" s="32"/>
    </row>
    <row r="44" spans="1:15" s="2" customFormat="1" ht="29.45" customHeight="1" thickBot="1" x14ac:dyDescent="0.3">
      <c r="B44" s="72"/>
      <c r="C44" s="33">
        <v>48</v>
      </c>
      <c r="D44" s="45" t="str">
        <f>"Average NET Monthly Rental Income (Loss) "&amp;IF(AND(ISNUMBER(I31),ISNUMBER(L31)),I31+L31,IF(ISNUMBER(I31),I31,IF(ISNUMBER(L31),L31,"____")))&amp;" months"</f>
        <v>Average NET Monthly Rental Income (Loss) ____ months</v>
      </c>
      <c r="E44" s="47"/>
      <c r="F44" s="47"/>
      <c r="G44" s="47"/>
      <c r="H44" s="48"/>
      <c r="I44" s="49"/>
      <c r="J44" s="129" t="str">
        <f>IF(AND(ISNUMBER(I31),ISNUMBER(L31),ISNUMBER(I43),ISNUMBER(L43)),((I31*I43)+(L31*L43))/(I31+L31),IF(AND(OR(NOT(ISNUMBER(L31)),NOT(ISNUMBER(L43))),ISNUMBER(I31),ISNUMBER(I43)),I43,IF(AND(OR(NOT(ISNUMBER(I31)),NOT(ISNUMBER(I43))),ISNUMBER(L31),ISNUMBER(L43)),L43,"N/A")))</f>
        <v>N/A</v>
      </c>
      <c r="K44" s="129"/>
      <c r="L44" s="49"/>
      <c r="M44" s="50"/>
      <c r="N44" s="51"/>
      <c r="O44" s="32"/>
    </row>
    <row r="45" spans="1:15" ht="6" customHeight="1" thickBot="1" x14ac:dyDescent="0.3">
      <c r="B45" s="72"/>
      <c r="C45" s="25"/>
      <c r="N45" s="30"/>
      <c r="O45" s="30"/>
    </row>
    <row r="46" spans="1:15" s="2" customFormat="1" ht="27" customHeight="1" thickBot="1" x14ac:dyDescent="0.3">
      <c r="B46" s="73"/>
      <c r="C46" s="101"/>
      <c r="D46" s="53" t="s">
        <v>9</v>
      </c>
      <c r="E46" s="116"/>
      <c r="F46" s="116"/>
      <c r="G46" s="116"/>
      <c r="H46" s="116"/>
      <c r="I46" s="116"/>
      <c r="J46" s="116"/>
      <c r="K46" s="116"/>
      <c r="L46" s="117"/>
      <c r="M46" s="13" t="s">
        <v>8</v>
      </c>
      <c r="N46" s="102"/>
      <c r="O46" s="31"/>
    </row>
    <row r="47" spans="1:15" s="2" customFormat="1" ht="28.15" customHeight="1" x14ac:dyDescent="0.25">
      <c r="B47" s="73"/>
      <c r="C47" s="54" t="s">
        <v>10</v>
      </c>
      <c r="D47" s="62"/>
      <c r="E47" s="63"/>
      <c r="F47" s="63"/>
      <c r="G47" s="64"/>
      <c r="H47" s="65"/>
      <c r="I47" s="66" t="str">
        <f>IF(ISNUMBER($I$4),$I$4,"")</f>
        <v/>
      </c>
      <c r="J47" s="63"/>
      <c r="K47" s="65"/>
      <c r="L47" s="66" t="str">
        <f>IF(ISNUMBER($L$4),$L$4,"")</f>
        <v/>
      </c>
      <c r="M47" s="67"/>
      <c r="N47" s="68"/>
      <c r="O47" s="31"/>
    </row>
    <row r="48" spans="1:15" s="9" customFormat="1" ht="4.5" customHeight="1" x14ac:dyDescent="0.25">
      <c r="A48" s="2"/>
      <c r="B48" s="72"/>
      <c r="C48" s="118">
        <v>35</v>
      </c>
      <c r="D48" s="7"/>
      <c r="E48" s="7"/>
      <c r="F48" s="7"/>
      <c r="G48" s="7"/>
      <c r="H48" s="8"/>
      <c r="I48" s="10"/>
      <c r="J48" s="7"/>
      <c r="K48" s="8"/>
      <c r="L48" s="10"/>
      <c r="N48" s="32"/>
      <c r="O48" s="32"/>
    </row>
    <row r="49" spans="1:16" s="2" customFormat="1" ht="25.15" customHeight="1" x14ac:dyDescent="0.25">
      <c r="B49" s="72"/>
      <c r="C49" s="118"/>
      <c r="D49" s="119" t="s">
        <v>35</v>
      </c>
      <c r="E49" s="119"/>
      <c r="F49" s="119"/>
      <c r="G49" s="119"/>
      <c r="H49" s="119"/>
      <c r="I49" s="95"/>
      <c r="L49" s="95"/>
      <c r="N49" s="31"/>
      <c r="O49" s="31"/>
    </row>
    <row r="50" spans="1:16" s="2" customFormat="1" ht="25.15" customHeight="1" x14ac:dyDescent="0.25">
      <c r="B50" s="73"/>
      <c r="C50" s="33">
        <v>36</v>
      </c>
      <c r="D50" s="149" t="s">
        <v>30</v>
      </c>
      <c r="E50" s="119"/>
      <c r="F50" s="119"/>
      <c r="G50" s="119"/>
      <c r="H50" s="153"/>
      <c r="I50" s="14"/>
      <c r="L50" s="15"/>
      <c r="N50" s="31"/>
      <c r="O50" s="31"/>
    </row>
    <row r="51" spans="1:16" s="2" customFormat="1" ht="25.15" customHeight="1" x14ac:dyDescent="0.25">
      <c r="B51" s="73"/>
      <c r="C51" s="33">
        <v>37</v>
      </c>
      <c r="D51" s="149" t="s">
        <v>31</v>
      </c>
      <c r="E51" s="119"/>
      <c r="F51" s="119"/>
      <c r="G51" s="119"/>
      <c r="H51" s="11" t="s">
        <v>14</v>
      </c>
      <c r="I51" s="14"/>
      <c r="J51" s="12" t="s">
        <v>15</v>
      </c>
      <c r="K51" s="11" t="s">
        <v>14</v>
      </c>
      <c r="L51" s="14"/>
      <c r="M51" s="12" t="s">
        <v>15</v>
      </c>
      <c r="N51" s="31"/>
      <c r="O51" s="31"/>
    </row>
    <row r="52" spans="1:16" s="2" customFormat="1" ht="25.15" customHeight="1" x14ac:dyDescent="0.25">
      <c r="B52" s="73"/>
      <c r="C52" s="33">
        <v>38</v>
      </c>
      <c r="D52" s="122" t="s">
        <v>26</v>
      </c>
      <c r="E52" s="123"/>
      <c r="F52" s="123"/>
      <c r="G52" s="123"/>
      <c r="H52"/>
      <c r="I52" s="14"/>
      <c r="J52" s="83"/>
      <c r="K52" s="82"/>
      <c r="L52" s="14"/>
      <c r="M52" s="83"/>
      <c r="N52" s="31"/>
      <c r="O52" s="31"/>
    </row>
    <row r="53" spans="1:16" s="2" customFormat="1" ht="25.15" customHeight="1" x14ac:dyDescent="0.25">
      <c r="B53" s="72"/>
      <c r="C53" s="33">
        <v>39</v>
      </c>
      <c r="D53" s="122" t="s">
        <v>58</v>
      </c>
      <c r="E53" s="123"/>
      <c r="F53" s="123"/>
      <c r="G53" s="123"/>
      <c r="H53"/>
      <c r="I53" s="14"/>
      <c r="L53" s="15"/>
      <c r="N53" s="31"/>
      <c r="O53" s="32"/>
    </row>
    <row r="54" spans="1:16" s="2" customFormat="1" ht="25.15" customHeight="1" x14ac:dyDescent="0.25">
      <c r="B54" s="72"/>
      <c r="C54" s="33">
        <v>40</v>
      </c>
      <c r="D54" s="122" t="s">
        <v>25</v>
      </c>
      <c r="E54" s="123"/>
      <c r="F54" s="123"/>
      <c r="G54" s="123"/>
      <c r="H54"/>
      <c r="I54" s="14"/>
      <c r="L54" s="15"/>
      <c r="N54" s="31"/>
      <c r="O54" s="31"/>
    </row>
    <row r="55" spans="1:16" s="2" customFormat="1" ht="25.15" customHeight="1" x14ac:dyDescent="0.25">
      <c r="B55" s="72"/>
      <c r="C55" s="33">
        <v>41</v>
      </c>
      <c r="D55" s="122" t="s">
        <v>59</v>
      </c>
      <c r="E55" s="123"/>
      <c r="F55" s="123"/>
      <c r="G55" s="123"/>
      <c r="H55" s="46"/>
      <c r="I55" s="14"/>
      <c r="L55" s="15"/>
      <c r="N55" s="31"/>
      <c r="O55" s="31"/>
    </row>
    <row r="56" spans="1:16" s="2" customFormat="1" ht="25.15" customHeight="1" x14ac:dyDescent="0.25">
      <c r="B56" s="73"/>
      <c r="C56" s="33">
        <v>42</v>
      </c>
      <c r="D56" s="122" t="s">
        <v>54</v>
      </c>
      <c r="E56" s="123"/>
      <c r="F56" s="123"/>
      <c r="G56" s="123"/>
      <c r="H56"/>
      <c r="I56" s="14"/>
      <c r="L56" s="15"/>
      <c r="N56" s="31"/>
      <c r="O56" s="31"/>
    </row>
    <row r="57" spans="1:16" s="2" customFormat="1" ht="37.9" customHeight="1" x14ac:dyDescent="0.25">
      <c r="B57" s="73"/>
      <c r="C57" s="33">
        <v>43</v>
      </c>
      <c r="D57" s="141" t="s">
        <v>55</v>
      </c>
      <c r="E57" s="142"/>
      <c r="F57" s="142"/>
      <c r="G57" s="142"/>
      <c r="H57" s="4"/>
      <c r="I57" s="14"/>
      <c r="L57" s="15"/>
      <c r="N57" s="31"/>
      <c r="O57" s="31"/>
    </row>
    <row r="58" spans="1:16" s="2" customFormat="1" ht="37.9" customHeight="1" x14ac:dyDescent="0.25">
      <c r="B58" s="72"/>
      <c r="C58" s="33">
        <v>44</v>
      </c>
      <c r="D58" s="46" t="s">
        <v>11</v>
      </c>
      <c r="E58" s="19"/>
      <c r="F58" s="19"/>
      <c r="G58" s="19"/>
      <c r="H58" s="4"/>
      <c r="I58" s="17">
        <f>I50-I51+SUM(I52:I57)</f>
        <v>0</v>
      </c>
      <c r="L58" s="17">
        <f>L50-L51+SUM(L52:L57)</f>
        <v>0</v>
      </c>
      <c r="N58" s="31"/>
      <c r="O58" s="32"/>
    </row>
    <row r="59" spans="1:16" s="2" customFormat="1" ht="29.45" customHeight="1" x14ac:dyDescent="0.25">
      <c r="B59" s="72"/>
      <c r="C59" s="33">
        <v>45</v>
      </c>
      <c r="D59" s="6" t="s">
        <v>12</v>
      </c>
      <c r="E59" s="5"/>
      <c r="F59" s="5"/>
      <c r="G59" s="5"/>
      <c r="H59" s="4"/>
      <c r="I59" s="18" t="str">
        <f>IFERROR(I58/I49,"N/A")</f>
        <v>N/A</v>
      </c>
      <c r="L59" s="18" t="str">
        <f>IFERROR(L58/L49,"N/A")</f>
        <v>N/A</v>
      </c>
      <c r="N59" s="31"/>
      <c r="O59" s="31"/>
    </row>
    <row r="60" spans="1:16" s="2" customFormat="1" ht="25.15" customHeight="1" x14ac:dyDescent="0.25">
      <c r="B60" s="73"/>
      <c r="C60" s="33">
        <v>46</v>
      </c>
      <c r="D60" s="6" t="s">
        <v>20</v>
      </c>
      <c r="E60" s="4"/>
      <c r="F60" s="4"/>
      <c r="G60" s="4"/>
      <c r="H60" s="11" t="s">
        <v>14</v>
      </c>
      <c r="I60" s="16"/>
      <c r="J60" s="12" t="s">
        <v>15</v>
      </c>
      <c r="K60" s="11" t="s">
        <v>14</v>
      </c>
      <c r="L60" s="16"/>
      <c r="M60" s="12" t="s">
        <v>15</v>
      </c>
      <c r="N60" s="31"/>
      <c r="O60" s="31"/>
    </row>
    <row r="61" spans="1:16" s="2" customFormat="1" ht="29.45" customHeight="1" x14ac:dyDescent="0.25">
      <c r="B61" s="73"/>
      <c r="C61" s="33">
        <v>47</v>
      </c>
      <c r="D61" s="146" t="s">
        <v>13</v>
      </c>
      <c r="E61" s="147"/>
      <c r="F61" s="147"/>
      <c r="G61" s="147"/>
      <c r="H61" s="147"/>
      <c r="I61" s="34" t="str">
        <f>IFERROR(I59-I60,"N/A")</f>
        <v>N/A</v>
      </c>
      <c r="L61" s="34" t="str">
        <f>IFERROR(L59-L60,"N/A")</f>
        <v>N/A</v>
      </c>
      <c r="N61" s="31"/>
      <c r="O61" s="32"/>
    </row>
    <row r="62" spans="1:16" s="2" customFormat="1" ht="29.45" customHeight="1" x14ac:dyDescent="0.25">
      <c r="B62" s="72"/>
      <c r="C62" s="33">
        <v>48</v>
      </c>
      <c r="D62" s="45" t="str">
        <f>"Average NET Monthly Rental Income (Loss) "&amp;IF(AND(ISNUMBER(I49),ISNUMBER(L49)),I49+L49,IF(ISNUMBER(I49),I49,IF(ISNUMBER(L49),L49,"____")))&amp;" months"</f>
        <v>Average NET Monthly Rental Income (Loss) ____ months</v>
      </c>
      <c r="E62" s="47"/>
      <c r="F62" s="47"/>
      <c r="G62" s="47"/>
      <c r="H62" s="48"/>
      <c r="I62" s="49"/>
      <c r="J62" s="129" t="str">
        <f>IF(AND(ISNUMBER(I49),ISNUMBER(L49),ISNUMBER(I61),ISNUMBER(L61)),((I49*I61)+(L49*L61))/(I49+L49),IF(AND(OR(NOT(ISNUMBER(L49)),NOT(ISNUMBER(L61))),ISNUMBER(I49),ISNUMBER(I61)),I61,IF(AND(OR(NOT(ISNUMBER(I49)),NOT(ISNUMBER(I61))),ISNUMBER(L49),ISNUMBER(L61)),L61,"N/A")))</f>
        <v>N/A</v>
      </c>
      <c r="K62" s="129"/>
      <c r="L62" s="49"/>
      <c r="M62" s="50"/>
      <c r="N62" s="51"/>
      <c r="O62" s="32"/>
    </row>
    <row r="63" spans="1:16" s="2" customFormat="1" ht="9.6" customHeight="1" thickBot="1" x14ac:dyDescent="0.3">
      <c r="B63" s="72"/>
      <c r="C63" s="27"/>
      <c r="N63" s="31"/>
      <c r="O63" s="31"/>
    </row>
    <row r="64" spans="1:16" s="2" customFormat="1" ht="10.9" customHeight="1" thickBot="1" x14ac:dyDescent="0.3">
      <c r="A64" s="31"/>
      <c r="B64" s="73"/>
      <c r="C64" s="41"/>
      <c r="D64" s="41"/>
      <c r="E64" s="41"/>
      <c r="F64" s="41"/>
      <c r="G64" s="41"/>
      <c r="H64" s="41"/>
      <c r="I64" s="41"/>
      <c r="J64" s="41"/>
      <c r="K64" s="41"/>
      <c r="L64" s="41"/>
      <c r="M64" s="41"/>
      <c r="N64" s="41"/>
      <c r="O64" s="31"/>
      <c r="P64" s="27"/>
    </row>
    <row r="65" spans="1:15" ht="28.15" customHeight="1" thickBot="1" x14ac:dyDescent="0.3">
      <c r="B65" s="25"/>
      <c r="C65" s="99"/>
      <c r="D65" s="133" t="s">
        <v>56</v>
      </c>
      <c r="E65" s="134"/>
      <c r="F65" s="134"/>
      <c r="G65" s="134"/>
      <c r="H65" s="134"/>
      <c r="I65" s="134"/>
      <c r="J65" s="134"/>
      <c r="K65" s="134"/>
      <c r="L65" s="134"/>
      <c r="M65" s="134"/>
      <c r="N65" s="148"/>
      <c r="O65" s="29"/>
    </row>
    <row r="66" spans="1:15" ht="6" customHeight="1" thickBot="1" x14ac:dyDescent="0.3">
      <c r="B66" s="26"/>
      <c r="C66" s="25"/>
      <c r="N66" s="29"/>
      <c r="O66" s="30"/>
    </row>
    <row r="67" spans="1:15" s="2" customFormat="1" ht="27" customHeight="1" thickBot="1" x14ac:dyDescent="0.3">
      <c r="B67" s="27"/>
      <c r="C67" s="101"/>
      <c r="D67" s="53" t="s">
        <v>9</v>
      </c>
      <c r="E67" s="117"/>
      <c r="F67" s="137"/>
      <c r="G67" s="137"/>
      <c r="H67" s="137"/>
      <c r="I67" s="137"/>
      <c r="J67" s="137"/>
      <c r="K67" s="137"/>
      <c r="L67" s="137"/>
      <c r="M67" s="13" t="s">
        <v>8</v>
      </c>
      <c r="N67" s="102"/>
      <c r="O67" s="31"/>
    </row>
    <row r="68" spans="1:15" s="2" customFormat="1" ht="28.15" customHeight="1" x14ac:dyDescent="0.25">
      <c r="B68" s="27"/>
      <c r="C68" s="69" t="s">
        <v>10</v>
      </c>
      <c r="D68" s="62"/>
      <c r="E68" s="63"/>
      <c r="F68" s="63"/>
      <c r="G68" s="64"/>
      <c r="H68" s="65"/>
      <c r="I68" s="66"/>
      <c r="J68" s="66"/>
      <c r="K68" s="66"/>
      <c r="L68" s="70"/>
      <c r="M68" s="67"/>
      <c r="N68" s="68"/>
      <c r="O68" s="31"/>
    </row>
    <row r="69" spans="1:15" s="9" customFormat="1" ht="4.5" customHeight="1" x14ac:dyDescent="0.25">
      <c r="A69" s="2"/>
      <c r="B69" s="28"/>
      <c r="C69" s="151">
        <v>49</v>
      </c>
      <c r="D69" s="7"/>
      <c r="E69" s="7"/>
      <c r="F69" s="7"/>
      <c r="G69" s="7"/>
      <c r="H69" s="8"/>
      <c r="I69" s="10"/>
      <c r="J69" s="7"/>
      <c r="K69" s="8"/>
      <c r="L69" s="10"/>
      <c r="N69" s="32"/>
      <c r="O69" s="32"/>
    </row>
    <row r="70" spans="1:15" s="2" customFormat="1" ht="25.15" customHeight="1" x14ac:dyDescent="0.25">
      <c r="B70" s="27"/>
      <c r="C70" s="152"/>
      <c r="D70" s="149" t="s">
        <v>57</v>
      </c>
      <c r="E70" s="119"/>
      <c r="F70" s="119"/>
      <c r="G70" s="119"/>
      <c r="H70" s="153"/>
      <c r="I70" s="39"/>
      <c r="J70" s="120"/>
      <c r="K70" s="121"/>
      <c r="L70" s="39"/>
      <c r="N70" s="31"/>
      <c r="O70" s="31"/>
    </row>
    <row r="71" spans="1:15" s="2" customFormat="1" ht="25.15" customHeight="1" x14ac:dyDescent="0.25">
      <c r="B71" s="27"/>
      <c r="C71" s="33">
        <v>50</v>
      </c>
      <c r="D71" s="122" t="str">
        <f>"Vacancy Factor ("&amp;TEXT(H71,"0%")&amp;")"</f>
        <v>Vacancy Factor (25%)</v>
      </c>
      <c r="E71" s="123"/>
      <c r="F71" s="123"/>
      <c r="G71" s="123"/>
      <c r="H71" s="104">
        <v>0.25</v>
      </c>
      <c r="I71" s="81"/>
      <c r="J71" s="124">
        <f>-H71*J70</f>
        <v>0</v>
      </c>
      <c r="K71" s="150"/>
      <c r="L71" s="40"/>
      <c r="N71" s="31"/>
      <c r="O71" s="31"/>
    </row>
    <row r="72" spans="1:15" s="2" customFormat="1" ht="25.15" customHeight="1" x14ac:dyDescent="0.25">
      <c r="B72" s="27"/>
      <c r="C72" s="33">
        <v>51</v>
      </c>
      <c r="D72" s="126" t="s">
        <v>18</v>
      </c>
      <c r="E72" s="127"/>
      <c r="F72" s="127"/>
      <c r="G72" s="127"/>
      <c r="H72" s="127"/>
      <c r="I72" s="127"/>
      <c r="J72" s="128">
        <f>J70+J71</f>
        <v>0</v>
      </c>
      <c r="K72" s="150"/>
      <c r="L72" s="40"/>
      <c r="N72" s="31"/>
      <c r="O72" s="31"/>
    </row>
    <row r="73" spans="1:15" s="2" customFormat="1" ht="25.15" customHeight="1" x14ac:dyDescent="0.25">
      <c r="B73" s="27"/>
      <c r="C73" s="33">
        <v>52</v>
      </c>
      <c r="D73" s="119" t="s">
        <v>20</v>
      </c>
      <c r="E73" s="119"/>
      <c r="F73" s="119"/>
      <c r="G73" s="119"/>
      <c r="H73" s="119"/>
      <c r="I73" s="80" t="s">
        <v>14</v>
      </c>
      <c r="J73" s="120"/>
      <c r="K73" s="121"/>
      <c r="L73" s="71" t="s">
        <v>15</v>
      </c>
      <c r="N73" s="31"/>
      <c r="O73" s="31"/>
    </row>
    <row r="74" spans="1:15" s="2" customFormat="1" ht="25.15" customHeight="1" thickBot="1" x14ac:dyDescent="0.3">
      <c r="B74" s="27"/>
      <c r="C74" s="33">
        <v>53</v>
      </c>
      <c r="D74" s="126" t="s">
        <v>13</v>
      </c>
      <c r="E74" s="127"/>
      <c r="F74" s="127"/>
      <c r="G74" s="127"/>
      <c r="H74" s="127"/>
      <c r="I74" s="127"/>
      <c r="J74" s="128">
        <f>J72-J73</f>
        <v>0</v>
      </c>
      <c r="K74" s="125"/>
      <c r="L74" s="40"/>
      <c r="N74" s="31"/>
      <c r="O74" s="31"/>
    </row>
    <row r="75" spans="1:15" ht="6" customHeight="1" thickBot="1" x14ac:dyDescent="0.3">
      <c r="B75" s="26"/>
      <c r="C75" s="25"/>
      <c r="N75" s="30"/>
      <c r="O75" s="30"/>
    </row>
    <row r="76" spans="1:15" s="2" customFormat="1" ht="27" customHeight="1" thickBot="1" x14ac:dyDescent="0.3">
      <c r="B76" s="27"/>
      <c r="C76" s="101"/>
      <c r="D76" s="53" t="s">
        <v>9</v>
      </c>
      <c r="E76" s="117"/>
      <c r="F76" s="137"/>
      <c r="G76" s="137"/>
      <c r="H76" s="137"/>
      <c r="I76" s="137"/>
      <c r="J76" s="137"/>
      <c r="K76" s="137"/>
      <c r="L76" s="137"/>
      <c r="M76" s="13" t="s">
        <v>8</v>
      </c>
      <c r="N76" s="102"/>
      <c r="O76" s="31"/>
    </row>
    <row r="77" spans="1:15" s="2" customFormat="1" ht="28.15" customHeight="1" x14ac:dyDescent="0.25">
      <c r="B77" s="27"/>
      <c r="C77" s="69" t="s">
        <v>10</v>
      </c>
      <c r="D77" s="62"/>
      <c r="E77" s="63"/>
      <c r="F77" s="63"/>
      <c r="G77" s="64"/>
      <c r="H77" s="65"/>
      <c r="I77" s="66"/>
      <c r="J77" s="66"/>
      <c r="K77" s="66"/>
      <c r="L77" s="70"/>
      <c r="M77" s="67"/>
      <c r="N77" s="68"/>
      <c r="O77" s="31"/>
    </row>
    <row r="78" spans="1:15" s="9" customFormat="1" ht="4.5" customHeight="1" x14ac:dyDescent="0.25">
      <c r="A78" s="2"/>
      <c r="B78" s="28"/>
      <c r="C78" s="151">
        <v>49</v>
      </c>
      <c r="D78" s="7"/>
      <c r="E78" s="7"/>
      <c r="F78" s="7"/>
      <c r="G78" s="7"/>
      <c r="H78" s="8"/>
      <c r="I78" s="10"/>
      <c r="J78" s="7"/>
      <c r="K78" s="8"/>
      <c r="L78" s="10"/>
      <c r="N78" s="32"/>
      <c r="O78" s="32"/>
    </row>
    <row r="79" spans="1:15" s="2" customFormat="1" ht="25.15" customHeight="1" x14ac:dyDescent="0.25">
      <c r="B79" s="27"/>
      <c r="C79" s="152"/>
      <c r="D79" s="149" t="s">
        <v>57</v>
      </c>
      <c r="E79" s="119"/>
      <c r="F79" s="119"/>
      <c r="G79" s="119"/>
      <c r="H79" s="153"/>
      <c r="I79" s="39"/>
      <c r="J79" s="120"/>
      <c r="K79" s="121"/>
      <c r="L79" s="39"/>
      <c r="N79" s="31"/>
      <c r="O79" s="31"/>
    </row>
    <row r="80" spans="1:15" s="2" customFormat="1" ht="25.15" customHeight="1" x14ac:dyDescent="0.25">
      <c r="B80" s="27"/>
      <c r="C80" s="33">
        <v>50</v>
      </c>
      <c r="D80" s="122" t="str">
        <f>"Vacancy Factor ("&amp;TEXT(H80,"0%")&amp;")"</f>
        <v>Vacancy Factor (25%)</v>
      </c>
      <c r="E80" s="123"/>
      <c r="F80" s="123"/>
      <c r="G80" s="123"/>
      <c r="H80" s="104">
        <v>0.25</v>
      </c>
      <c r="I80" s="81"/>
      <c r="J80" s="124">
        <f>-H80*J79</f>
        <v>0</v>
      </c>
      <c r="K80" s="150"/>
      <c r="L80" s="40"/>
      <c r="N80" s="31"/>
      <c r="O80" s="31"/>
    </row>
    <row r="81" spans="1:15" s="2" customFormat="1" ht="25.15" customHeight="1" x14ac:dyDescent="0.25">
      <c r="B81" s="27"/>
      <c r="C81" s="33">
        <v>51</v>
      </c>
      <c r="D81" s="126" t="s">
        <v>18</v>
      </c>
      <c r="E81" s="127"/>
      <c r="F81" s="127"/>
      <c r="G81" s="127"/>
      <c r="H81" s="127"/>
      <c r="I81" s="127"/>
      <c r="J81" s="128">
        <f>J79+J80</f>
        <v>0</v>
      </c>
      <c r="K81" s="150"/>
      <c r="L81" s="40"/>
      <c r="N81" s="31"/>
      <c r="O81" s="31"/>
    </row>
    <row r="82" spans="1:15" s="2" customFormat="1" ht="25.15" customHeight="1" x14ac:dyDescent="0.25">
      <c r="B82" s="27"/>
      <c r="C82" s="33">
        <v>52</v>
      </c>
      <c r="D82" s="119" t="s">
        <v>20</v>
      </c>
      <c r="E82" s="119"/>
      <c r="F82" s="119"/>
      <c r="G82" s="119"/>
      <c r="H82" s="119"/>
      <c r="I82" s="80" t="s">
        <v>14</v>
      </c>
      <c r="J82" s="120"/>
      <c r="K82" s="121"/>
      <c r="L82" s="71" t="s">
        <v>15</v>
      </c>
      <c r="N82" s="31"/>
      <c r="O82" s="31"/>
    </row>
    <row r="83" spans="1:15" s="2" customFormat="1" ht="25.15" customHeight="1" thickBot="1" x14ac:dyDescent="0.3">
      <c r="B83" s="27"/>
      <c r="C83" s="33">
        <v>53</v>
      </c>
      <c r="D83" s="126" t="s">
        <v>13</v>
      </c>
      <c r="E83" s="127"/>
      <c r="F83" s="127"/>
      <c r="G83" s="127"/>
      <c r="H83" s="127"/>
      <c r="I83" s="127"/>
      <c r="J83" s="128">
        <f>J81-J82</f>
        <v>0</v>
      </c>
      <c r="K83" s="125"/>
      <c r="L83" s="40"/>
      <c r="N83" s="31"/>
      <c r="O83" s="31"/>
    </row>
    <row r="84" spans="1:15" ht="6" customHeight="1" thickBot="1" x14ac:dyDescent="0.3">
      <c r="B84" s="26"/>
      <c r="C84" s="25"/>
      <c r="N84" s="30"/>
      <c r="O84" s="30"/>
    </row>
    <row r="85" spans="1:15" s="2" customFormat="1" ht="27" customHeight="1" thickBot="1" x14ac:dyDescent="0.3">
      <c r="B85" s="27"/>
      <c r="C85" s="101"/>
      <c r="D85" s="53" t="s">
        <v>9</v>
      </c>
      <c r="E85" s="117"/>
      <c r="F85" s="137"/>
      <c r="G85" s="137"/>
      <c r="H85" s="137"/>
      <c r="I85" s="137"/>
      <c r="J85" s="137"/>
      <c r="K85" s="137"/>
      <c r="L85" s="137"/>
      <c r="M85" s="13" t="s">
        <v>8</v>
      </c>
      <c r="N85" s="102"/>
      <c r="O85" s="31"/>
    </row>
    <row r="86" spans="1:15" s="2" customFormat="1" ht="28.15" customHeight="1" x14ac:dyDescent="0.25">
      <c r="B86" s="27"/>
      <c r="C86" s="69" t="s">
        <v>10</v>
      </c>
      <c r="D86" s="62"/>
      <c r="E86" s="63"/>
      <c r="F86" s="63"/>
      <c r="G86" s="64"/>
      <c r="H86" s="65"/>
      <c r="I86" s="66"/>
      <c r="J86" s="66"/>
      <c r="K86" s="66"/>
      <c r="L86" s="70"/>
      <c r="M86" s="67"/>
      <c r="N86" s="68"/>
      <c r="O86" s="31"/>
    </row>
    <row r="87" spans="1:15" s="9" customFormat="1" ht="4.5" customHeight="1" x14ac:dyDescent="0.25">
      <c r="A87" s="2"/>
      <c r="B87" s="28"/>
      <c r="C87" s="151">
        <v>49</v>
      </c>
      <c r="D87" s="7"/>
      <c r="E87" s="7"/>
      <c r="F87" s="7"/>
      <c r="G87" s="7"/>
      <c r="H87" s="8"/>
      <c r="I87" s="10"/>
      <c r="J87" s="7"/>
      <c r="K87" s="8"/>
      <c r="L87" s="10"/>
      <c r="N87" s="32"/>
      <c r="O87" s="32"/>
    </row>
    <row r="88" spans="1:15" s="2" customFormat="1" ht="25.15" customHeight="1" x14ac:dyDescent="0.25">
      <c r="B88" s="27"/>
      <c r="C88" s="152"/>
      <c r="D88" s="149" t="s">
        <v>57</v>
      </c>
      <c r="E88" s="119"/>
      <c r="F88" s="119"/>
      <c r="G88" s="119"/>
      <c r="H88" s="153"/>
      <c r="I88" s="39"/>
      <c r="J88" s="120"/>
      <c r="K88" s="121"/>
      <c r="L88" s="39"/>
      <c r="N88" s="31"/>
      <c r="O88" s="31"/>
    </row>
    <row r="89" spans="1:15" s="2" customFormat="1" ht="25.15" customHeight="1" x14ac:dyDescent="0.25">
      <c r="B89" s="27"/>
      <c r="C89" s="33">
        <v>50</v>
      </c>
      <c r="D89" s="122" t="str">
        <f>"Vacancy Factor ("&amp;TEXT(H89,"0%")&amp;")"</f>
        <v>Vacancy Factor (25%)</v>
      </c>
      <c r="E89" s="123"/>
      <c r="F89" s="123"/>
      <c r="G89" s="123"/>
      <c r="H89" s="104">
        <v>0.25</v>
      </c>
      <c r="I89" s="81"/>
      <c r="J89" s="124">
        <f>-H89*J88</f>
        <v>0</v>
      </c>
      <c r="K89" s="150"/>
      <c r="L89" s="40"/>
      <c r="N89" s="31"/>
      <c r="O89" s="31"/>
    </row>
    <row r="90" spans="1:15" s="2" customFormat="1" ht="25.15" customHeight="1" x14ac:dyDescent="0.25">
      <c r="B90" s="27"/>
      <c r="C90" s="33">
        <v>51</v>
      </c>
      <c r="D90" s="126" t="s">
        <v>18</v>
      </c>
      <c r="E90" s="127"/>
      <c r="F90" s="127"/>
      <c r="G90" s="127"/>
      <c r="H90" s="127"/>
      <c r="I90" s="127"/>
      <c r="J90" s="128">
        <f>J88+J89</f>
        <v>0</v>
      </c>
      <c r="K90" s="150"/>
      <c r="L90" s="40"/>
      <c r="N90" s="31"/>
      <c r="O90" s="31"/>
    </row>
    <row r="91" spans="1:15" s="2" customFormat="1" ht="25.15" customHeight="1" x14ac:dyDescent="0.25">
      <c r="B91" s="27"/>
      <c r="C91" s="33">
        <v>52</v>
      </c>
      <c r="D91" s="119" t="s">
        <v>20</v>
      </c>
      <c r="E91" s="119"/>
      <c r="F91" s="119"/>
      <c r="G91" s="119"/>
      <c r="H91" s="119"/>
      <c r="I91" s="80" t="s">
        <v>14</v>
      </c>
      <c r="J91" s="120"/>
      <c r="K91" s="121"/>
      <c r="L91" s="71" t="s">
        <v>15</v>
      </c>
      <c r="N91" s="31"/>
      <c r="O91" s="31"/>
    </row>
    <row r="92" spans="1:15" s="2" customFormat="1" ht="25.15" customHeight="1" thickBot="1" x14ac:dyDescent="0.3">
      <c r="B92" s="27"/>
      <c r="C92" s="33">
        <v>53</v>
      </c>
      <c r="D92" s="126" t="s">
        <v>13</v>
      </c>
      <c r="E92" s="127"/>
      <c r="F92" s="127"/>
      <c r="G92" s="127"/>
      <c r="H92" s="127"/>
      <c r="I92" s="127"/>
      <c r="J92" s="128">
        <f>J90-J91</f>
        <v>0</v>
      </c>
      <c r="K92" s="125"/>
      <c r="L92" s="40"/>
      <c r="N92" s="31"/>
      <c r="O92" s="31"/>
    </row>
    <row r="93" spans="1:15" ht="6" customHeight="1" thickBot="1" x14ac:dyDescent="0.3">
      <c r="B93" s="26"/>
      <c r="C93" s="25"/>
      <c r="N93" s="30"/>
      <c r="O93" s="30"/>
    </row>
    <row r="94" spans="1:15" s="2" customFormat="1" ht="27" customHeight="1" thickBot="1" x14ac:dyDescent="0.3">
      <c r="B94" s="27"/>
      <c r="C94" s="101"/>
      <c r="D94" s="53" t="s">
        <v>9</v>
      </c>
      <c r="E94" s="117"/>
      <c r="F94" s="137"/>
      <c r="G94" s="137"/>
      <c r="H94" s="137"/>
      <c r="I94" s="137"/>
      <c r="J94" s="137"/>
      <c r="K94" s="137"/>
      <c r="L94" s="137"/>
      <c r="M94" s="13" t="s">
        <v>8</v>
      </c>
      <c r="N94" s="102"/>
      <c r="O94" s="31"/>
    </row>
    <row r="95" spans="1:15" s="2" customFormat="1" ht="28.15" customHeight="1" x14ac:dyDescent="0.25">
      <c r="B95" s="27"/>
      <c r="C95" s="69" t="s">
        <v>10</v>
      </c>
      <c r="D95" s="62"/>
      <c r="E95" s="63"/>
      <c r="F95" s="63"/>
      <c r="G95" s="64"/>
      <c r="H95" s="65"/>
      <c r="I95" s="66"/>
      <c r="J95" s="66"/>
      <c r="K95" s="66"/>
      <c r="L95" s="70"/>
      <c r="M95" s="67"/>
      <c r="N95" s="68"/>
      <c r="O95" s="31"/>
    </row>
    <row r="96" spans="1:15" s="9" customFormat="1" ht="4.5" customHeight="1" x14ac:dyDescent="0.25">
      <c r="A96" s="2"/>
      <c r="B96" s="28"/>
      <c r="C96" s="151">
        <v>49</v>
      </c>
      <c r="D96" s="7"/>
      <c r="E96" s="7"/>
      <c r="F96" s="7"/>
      <c r="G96" s="7"/>
      <c r="H96" s="8"/>
      <c r="I96" s="10"/>
      <c r="J96" s="7"/>
      <c r="K96" s="8"/>
      <c r="L96" s="10"/>
      <c r="N96" s="32"/>
      <c r="O96" s="32"/>
    </row>
    <row r="97" spans="1:15" s="2" customFormat="1" ht="25.15" customHeight="1" x14ac:dyDescent="0.25">
      <c r="B97" s="27"/>
      <c r="C97" s="152"/>
      <c r="D97" s="149" t="s">
        <v>57</v>
      </c>
      <c r="E97" s="119"/>
      <c r="F97" s="119"/>
      <c r="G97" s="119"/>
      <c r="H97" s="153"/>
      <c r="I97" s="39"/>
      <c r="J97" s="120"/>
      <c r="K97" s="121"/>
      <c r="L97" s="39"/>
      <c r="N97" s="31"/>
      <c r="O97" s="31"/>
    </row>
    <row r="98" spans="1:15" s="2" customFormat="1" ht="25.15" customHeight="1" x14ac:dyDescent="0.25">
      <c r="B98" s="27"/>
      <c r="C98" s="33">
        <v>50</v>
      </c>
      <c r="D98" s="122" t="str">
        <f>"Vacancy Factor ("&amp;TEXT(H98,"0%")&amp;")"</f>
        <v>Vacancy Factor (25%)</v>
      </c>
      <c r="E98" s="123"/>
      <c r="F98" s="123"/>
      <c r="G98" s="123"/>
      <c r="H98" s="104">
        <v>0.25</v>
      </c>
      <c r="I98" s="81"/>
      <c r="J98" s="124">
        <f>-H98*J97</f>
        <v>0</v>
      </c>
      <c r="K98" s="150"/>
      <c r="L98" s="40"/>
      <c r="N98" s="31"/>
      <c r="O98" s="31"/>
    </row>
    <row r="99" spans="1:15" s="2" customFormat="1" ht="25.15" customHeight="1" x14ac:dyDescent="0.25">
      <c r="B99" s="27"/>
      <c r="C99" s="33">
        <v>51</v>
      </c>
      <c r="D99" s="126" t="s">
        <v>18</v>
      </c>
      <c r="E99" s="127"/>
      <c r="F99" s="127"/>
      <c r="G99" s="127"/>
      <c r="H99" s="127"/>
      <c r="I99" s="127"/>
      <c r="J99" s="128">
        <f>J97+J98</f>
        <v>0</v>
      </c>
      <c r="K99" s="150"/>
      <c r="L99" s="40"/>
      <c r="N99" s="31"/>
      <c r="O99" s="31"/>
    </row>
    <row r="100" spans="1:15" s="2" customFormat="1" ht="25.15" customHeight="1" x14ac:dyDescent="0.25">
      <c r="B100" s="27"/>
      <c r="C100" s="33">
        <v>52</v>
      </c>
      <c r="D100" s="119" t="s">
        <v>20</v>
      </c>
      <c r="E100" s="119"/>
      <c r="F100" s="119"/>
      <c r="G100" s="119"/>
      <c r="H100" s="119"/>
      <c r="I100" s="80" t="s">
        <v>14</v>
      </c>
      <c r="J100" s="120"/>
      <c r="K100" s="121"/>
      <c r="L100" s="71" t="s">
        <v>15</v>
      </c>
      <c r="N100" s="31"/>
      <c r="O100" s="31"/>
    </row>
    <row r="101" spans="1:15" s="2" customFormat="1" ht="25.15" customHeight="1" thickBot="1" x14ac:dyDescent="0.3">
      <c r="B101" s="27"/>
      <c r="C101" s="33">
        <v>53</v>
      </c>
      <c r="D101" s="126" t="s">
        <v>13</v>
      </c>
      <c r="E101" s="127"/>
      <c r="F101" s="127"/>
      <c r="G101" s="127"/>
      <c r="H101" s="127"/>
      <c r="I101" s="127"/>
      <c r="J101" s="128">
        <f>J99-J100</f>
        <v>0</v>
      </c>
      <c r="K101" s="125"/>
      <c r="L101" s="40"/>
      <c r="N101" s="31"/>
      <c r="O101" s="31"/>
    </row>
    <row r="102" spans="1:15" ht="6" customHeight="1" thickBot="1" x14ac:dyDescent="0.3">
      <c r="B102" s="26"/>
      <c r="C102" s="25"/>
      <c r="N102" s="30"/>
      <c r="O102" s="30"/>
    </row>
    <row r="103" spans="1:15" s="2" customFormat="1" ht="27" customHeight="1" thickBot="1" x14ac:dyDescent="0.3">
      <c r="B103" s="27"/>
      <c r="C103" s="101"/>
      <c r="D103" s="53" t="s">
        <v>9</v>
      </c>
      <c r="E103" s="117"/>
      <c r="F103" s="137"/>
      <c r="G103" s="137"/>
      <c r="H103" s="137"/>
      <c r="I103" s="137"/>
      <c r="J103" s="137"/>
      <c r="K103" s="137"/>
      <c r="L103" s="137"/>
      <c r="M103" s="13" t="s">
        <v>8</v>
      </c>
      <c r="N103" s="102"/>
      <c r="O103" s="31"/>
    </row>
    <row r="104" spans="1:15" s="2" customFormat="1" ht="28.15" customHeight="1" x14ac:dyDescent="0.25">
      <c r="B104" s="27"/>
      <c r="C104" s="69" t="s">
        <v>10</v>
      </c>
      <c r="D104" s="62"/>
      <c r="E104" s="63"/>
      <c r="F104" s="63"/>
      <c r="G104" s="64"/>
      <c r="H104" s="65"/>
      <c r="I104" s="66"/>
      <c r="J104" s="66"/>
      <c r="K104" s="66"/>
      <c r="L104" s="70"/>
      <c r="M104" s="67"/>
      <c r="N104" s="68"/>
      <c r="O104" s="31"/>
    </row>
    <row r="105" spans="1:15" s="9" customFormat="1" ht="4.5" customHeight="1" x14ac:dyDescent="0.25">
      <c r="A105" s="2"/>
      <c r="B105" s="28"/>
      <c r="C105" s="151">
        <v>49</v>
      </c>
      <c r="D105" s="7"/>
      <c r="E105" s="7"/>
      <c r="F105" s="7"/>
      <c r="G105" s="7"/>
      <c r="H105" s="8"/>
      <c r="I105" s="10"/>
      <c r="J105" s="7"/>
      <c r="K105" s="8"/>
      <c r="L105" s="10"/>
      <c r="N105" s="32"/>
      <c r="O105" s="32"/>
    </row>
    <row r="106" spans="1:15" s="2" customFormat="1" ht="25.15" customHeight="1" x14ac:dyDescent="0.25">
      <c r="B106" s="27"/>
      <c r="C106" s="152"/>
      <c r="D106" s="149" t="s">
        <v>57</v>
      </c>
      <c r="E106" s="119"/>
      <c r="F106" s="119"/>
      <c r="G106" s="119"/>
      <c r="H106" s="153"/>
      <c r="I106" s="39"/>
      <c r="J106" s="120"/>
      <c r="K106" s="121"/>
      <c r="L106" s="39"/>
      <c r="N106" s="31"/>
      <c r="O106" s="31"/>
    </row>
    <row r="107" spans="1:15" s="2" customFormat="1" ht="25.15" customHeight="1" x14ac:dyDescent="0.25">
      <c r="B107" s="27"/>
      <c r="C107" s="33">
        <v>50</v>
      </c>
      <c r="D107" s="122" t="str">
        <f>"Vacancy Factor ("&amp;TEXT(H107,"0%")&amp;")"</f>
        <v>Vacancy Factor (25%)</v>
      </c>
      <c r="E107" s="123"/>
      <c r="F107" s="123"/>
      <c r="G107" s="123"/>
      <c r="H107" s="104">
        <v>0.25</v>
      </c>
      <c r="I107" s="81"/>
      <c r="J107" s="124">
        <f>-H107*J106</f>
        <v>0</v>
      </c>
      <c r="K107" s="150"/>
      <c r="L107" s="40"/>
      <c r="N107" s="31"/>
      <c r="O107" s="31"/>
    </row>
    <row r="108" spans="1:15" s="2" customFormat="1" ht="25.15" customHeight="1" x14ac:dyDescent="0.25">
      <c r="B108" s="27"/>
      <c r="C108" s="33">
        <v>51</v>
      </c>
      <c r="D108" s="126" t="s">
        <v>18</v>
      </c>
      <c r="E108" s="127"/>
      <c r="F108" s="127"/>
      <c r="G108" s="127"/>
      <c r="H108" s="127"/>
      <c r="I108" s="127"/>
      <c r="J108" s="128">
        <f>J106+J107</f>
        <v>0</v>
      </c>
      <c r="K108" s="150"/>
      <c r="L108" s="40"/>
      <c r="N108" s="31"/>
      <c r="O108" s="31"/>
    </row>
    <row r="109" spans="1:15" s="2" customFormat="1" ht="25.15" customHeight="1" x14ac:dyDescent="0.25">
      <c r="B109" s="27"/>
      <c r="C109" s="33">
        <v>52</v>
      </c>
      <c r="D109" s="119" t="s">
        <v>20</v>
      </c>
      <c r="E109" s="119"/>
      <c r="F109" s="119"/>
      <c r="G109" s="119"/>
      <c r="H109" s="119"/>
      <c r="I109" s="80" t="s">
        <v>14</v>
      </c>
      <c r="J109" s="120"/>
      <c r="K109" s="121"/>
      <c r="L109" s="71" t="s">
        <v>15</v>
      </c>
      <c r="N109" s="31"/>
      <c r="O109" s="31"/>
    </row>
    <row r="110" spans="1:15" s="2" customFormat="1" ht="25.15" customHeight="1" thickBot="1" x14ac:dyDescent="0.3">
      <c r="B110" s="27"/>
      <c r="C110" s="33">
        <v>53</v>
      </c>
      <c r="D110" s="126" t="s">
        <v>13</v>
      </c>
      <c r="E110" s="127"/>
      <c r="F110" s="127"/>
      <c r="G110" s="127"/>
      <c r="H110" s="127"/>
      <c r="I110" s="127"/>
      <c r="J110" s="128">
        <f>J108-J109</f>
        <v>0</v>
      </c>
      <c r="K110" s="125"/>
      <c r="L110" s="40"/>
      <c r="N110" s="31"/>
      <c r="O110" s="31"/>
    </row>
    <row r="111" spans="1:15" ht="6" customHeight="1" thickBot="1" x14ac:dyDescent="0.3">
      <c r="B111" s="26"/>
      <c r="C111" s="25"/>
      <c r="N111" s="30"/>
      <c r="O111" s="30"/>
    </row>
    <row r="112" spans="1:15" s="2" customFormat="1" ht="27" customHeight="1" thickBot="1" x14ac:dyDescent="0.3">
      <c r="B112" s="27"/>
      <c r="C112" s="101"/>
      <c r="D112" s="53" t="s">
        <v>9</v>
      </c>
      <c r="E112" s="117"/>
      <c r="F112" s="137"/>
      <c r="G112" s="137"/>
      <c r="H112" s="137"/>
      <c r="I112" s="137"/>
      <c r="J112" s="137"/>
      <c r="K112" s="137"/>
      <c r="L112" s="137"/>
      <c r="M112" s="13" t="s">
        <v>8</v>
      </c>
      <c r="N112" s="102"/>
      <c r="O112" s="31"/>
    </row>
    <row r="113" spans="1:15" s="2" customFormat="1" ht="28.15" customHeight="1" x14ac:dyDescent="0.25">
      <c r="B113" s="27"/>
      <c r="C113" s="69" t="s">
        <v>10</v>
      </c>
      <c r="D113" s="62"/>
      <c r="E113" s="63"/>
      <c r="F113" s="63"/>
      <c r="G113" s="64"/>
      <c r="H113" s="65"/>
      <c r="I113" s="66"/>
      <c r="J113" s="66"/>
      <c r="K113" s="66"/>
      <c r="L113" s="70"/>
      <c r="M113" s="67"/>
      <c r="N113" s="68"/>
      <c r="O113" s="31"/>
    </row>
    <row r="114" spans="1:15" s="9" customFormat="1" ht="4.5" customHeight="1" x14ac:dyDescent="0.25">
      <c r="A114" s="2"/>
      <c r="B114" s="28"/>
      <c r="C114" s="151">
        <v>49</v>
      </c>
      <c r="D114" s="7"/>
      <c r="E114" s="7"/>
      <c r="F114" s="7"/>
      <c r="G114" s="7"/>
      <c r="H114" s="8"/>
      <c r="I114" s="10"/>
      <c r="J114" s="7"/>
      <c r="K114" s="8"/>
      <c r="L114" s="10"/>
      <c r="N114" s="32"/>
      <c r="O114" s="32"/>
    </row>
    <row r="115" spans="1:15" s="2" customFormat="1" ht="25.15" customHeight="1" x14ac:dyDescent="0.25">
      <c r="B115" s="27"/>
      <c r="C115" s="152"/>
      <c r="D115" s="149" t="s">
        <v>57</v>
      </c>
      <c r="E115" s="119"/>
      <c r="F115" s="119"/>
      <c r="G115" s="119"/>
      <c r="H115" s="153"/>
      <c r="I115" s="39"/>
      <c r="J115" s="120"/>
      <c r="K115" s="121"/>
      <c r="L115" s="39"/>
      <c r="N115" s="31"/>
      <c r="O115" s="31"/>
    </row>
    <row r="116" spans="1:15" s="2" customFormat="1" ht="25.15" customHeight="1" x14ac:dyDescent="0.25">
      <c r="B116" s="27"/>
      <c r="C116" s="33">
        <v>50</v>
      </c>
      <c r="D116" s="122" t="str">
        <f>"Vacancy Factor ("&amp;TEXT(H116,"0%")&amp;")"</f>
        <v>Vacancy Factor (25%)</v>
      </c>
      <c r="E116" s="123"/>
      <c r="F116" s="123"/>
      <c r="G116" s="123"/>
      <c r="H116" s="104">
        <v>0.25</v>
      </c>
      <c r="I116" s="81"/>
      <c r="J116" s="124">
        <f>-H116*J115</f>
        <v>0</v>
      </c>
      <c r="K116" s="150"/>
      <c r="L116" s="40"/>
      <c r="N116" s="31"/>
      <c r="O116" s="31"/>
    </row>
    <row r="117" spans="1:15" s="2" customFormat="1" ht="25.15" customHeight="1" x14ac:dyDescent="0.25">
      <c r="B117" s="27"/>
      <c r="C117" s="33">
        <v>51</v>
      </c>
      <c r="D117" s="126" t="s">
        <v>18</v>
      </c>
      <c r="E117" s="127"/>
      <c r="F117" s="127"/>
      <c r="G117" s="127"/>
      <c r="H117" s="127"/>
      <c r="I117" s="127"/>
      <c r="J117" s="128">
        <f>J115+J116</f>
        <v>0</v>
      </c>
      <c r="K117" s="150"/>
      <c r="L117" s="40"/>
      <c r="N117" s="31"/>
      <c r="O117" s="31"/>
    </row>
    <row r="118" spans="1:15" s="2" customFormat="1" ht="25.15" customHeight="1" x14ac:dyDescent="0.25">
      <c r="B118" s="27"/>
      <c r="C118" s="33">
        <v>52</v>
      </c>
      <c r="D118" s="119" t="s">
        <v>20</v>
      </c>
      <c r="E118" s="119"/>
      <c r="F118" s="119"/>
      <c r="G118" s="119"/>
      <c r="H118" s="119"/>
      <c r="I118" s="80" t="s">
        <v>14</v>
      </c>
      <c r="J118" s="120"/>
      <c r="K118" s="121"/>
      <c r="L118" s="71" t="s">
        <v>15</v>
      </c>
      <c r="N118" s="31"/>
      <c r="O118" s="31"/>
    </row>
    <row r="119" spans="1:15" s="2" customFormat="1" ht="25.15" customHeight="1" thickBot="1" x14ac:dyDescent="0.3">
      <c r="B119" s="27"/>
      <c r="C119" s="33">
        <v>53</v>
      </c>
      <c r="D119" s="126" t="s">
        <v>13</v>
      </c>
      <c r="E119" s="127"/>
      <c r="F119" s="127"/>
      <c r="G119" s="127"/>
      <c r="H119" s="127"/>
      <c r="I119" s="127"/>
      <c r="J119" s="128">
        <f>J117-J118</f>
        <v>0</v>
      </c>
      <c r="K119" s="125"/>
      <c r="L119" s="40"/>
      <c r="N119" s="31"/>
      <c r="O119" s="31"/>
    </row>
    <row r="120" spans="1:15" ht="6" customHeight="1" thickBot="1" x14ac:dyDescent="0.3">
      <c r="B120" s="26"/>
      <c r="C120" s="25"/>
      <c r="N120" s="30"/>
      <c r="O120" s="30"/>
    </row>
    <row r="121" spans="1:15" s="2" customFormat="1" ht="27" customHeight="1" thickBot="1" x14ac:dyDescent="0.3">
      <c r="B121" s="27"/>
      <c r="C121" s="101"/>
      <c r="D121" s="53" t="s">
        <v>9</v>
      </c>
      <c r="E121" s="117"/>
      <c r="F121" s="137"/>
      <c r="G121" s="137"/>
      <c r="H121" s="137"/>
      <c r="I121" s="137"/>
      <c r="J121" s="137"/>
      <c r="K121" s="137"/>
      <c r="L121" s="137"/>
      <c r="M121" s="13" t="s">
        <v>8</v>
      </c>
      <c r="N121" s="102"/>
      <c r="O121" s="31"/>
    </row>
    <row r="122" spans="1:15" s="2" customFormat="1" ht="28.15" customHeight="1" x14ac:dyDescent="0.25">
      <c r="B122" s="27"/>
      <c r="C122" s="69" t="s">
        <v>10</v>
      </c>
      <c r="D122" s="62"/>
      <c r="E122" s="63"/>
      <c r="F122" s="63"/>
      <c r="G122" s="64"/>
      <c r="H122" s="65"/>
      <c r="I122" s="66"/>
      <c r="J122" s="66"/>
      <c r="K122" s="66"/>
      <c r="L122" s="70"/>
      <c r="M122" s="67"/>
      <c r="N122" s="68"/>
      <c r="O122" s="31"/>
    </row>
    <row r="123" spans="1:15" s="9" customFormat="1" ht="4.5" customHeight="1" x14ac:dyDescent="0.25">
      <c r="A123" s="2"/>
      <c r="B123" s="28"/>
      <c r="C123" s="151">
        <v>49</v>
      </c>
      <c r="D123" s="7"/>
      <c r="E123" s="7"/>
      <c r="F123" s="7"/>
      <c r="G123" s="7"/>
      <c r="H123" s="8"/>
      <c r="I123" s="10"/>
      <c r="J123" s="7"/>
      <c r="K123" s="8"/>
      <c r="L123" s="10"/>
      <c r="N123" s="32"/>
      <c r="O123" s="32"/>
    </row>
    <row r="124" spans="1:15" s="2" customFormat="1" ht="25.15" customHeight="1" x14ac:dyDescent="0.25">
      <c r="B124" s="27"/>
      <c r="C124" s="152"/>
      <c r="D124" s="149" t="s">
        <v>57</v>
      </c>
      <c r="E124" s="119"/>
      <c r="F124" s="119"/>
      <c r="G124" s="119"/>
      <c r="H124" s="153"/>
      <c r="I124" s="39"/>
      <c r="J124" s="120"/>
      <c r="K124" s="121"/>
      <c r="L124" s="39"/>
      <c r="N124" s="31"/>
      <c r="O124" s="31"/>
    </row>
    <row r="125" spans="1:15" s="2" customFormat="1" ht="25.15" customHeight="1" x14ac:dyDescent="0.25">
      <c r="B125" s="27"/>
      <c r="C125" s="33">
        <v>50</v>
      </c>
      <c r="D125" s="122" t="str">
        <f>"Vacancy Factor ("&amp;TEXT(H125,"0%")&amp;")"</f>
        <v>Vacancy Factor (25%)</v>
      </c>
      <c r="E125" s="123"/>
      <c r="F125" s="123"/>
      <c r="G125" s="123"/>
      <c r="H125" s="104">
        <v>0.25</v>
      </c>
      <c r="I125" s="81"/>
      <c r="J125" s="124">
        <f>-H125*J124</f>
        <v>0</v>
      </c>
      <c r="K125" s="150"/>
      <c r="L125" s="40"/>
      <c r="N125" s="31"/>
      <c r="O125" s="31"/>
    </row>
    <row r="126" spans="1:15" s="2" customFormat="1" ht="25.15" customHeight="1" x14ac:dyDescent="0.25">
      <c r="B126" s="27"/>
      <c r="C126" s="33">
        <v>51</v>
      </c>
      <c r="D126" s="126" t="s">
        <v>18</v>
      </c>
      <c r="E126" s="127"/>
      <c r="F126" s="127"/>
      <c r="G126" s="127"/>
      <c r="H126" s="127"/>
      <c r="I126" s="127"/>
      <c r="J126" s="128">
        <f>J124+J125</f>
        <v>0</v>
      </c>
      <c r="K126" s="150"/>
      <c r="L126" s="40"/>
      <c r="N126" s="31"/>
      <c r="O126" s="31"/>
    </row>
    <row r="127" spans="1:15" s="2" customFormat="1" ht="25.15" customHeight="1" x14ac:dyDescent="0.25">
      <c r="B127" s="27"/>
      <c r="C127" s="33">
        <v>52</v>
      </c>
      <c r="D127" s="119" t="s">
        <v>20</v>
      </c>
      <c r="E127" s="119"/>
      <c r="F127" s="119"/>
      <c r="G127" s="119"/>
      <c r="H127" s="119"/>
      <c r="I127" s="80" t="s">
        <v>14</v>
      </c>
      <c r="J127" s="120"/>
      <c r="K127" s="121"/>
      <c r="L127" s="71" t="s">
        <v>15</v>
      </c>
      <c r="N127" s="31"/>
      <c r="O127" s="31"/>
    </row>
    <row r="128" spans="1:15" s="2" customFormat="1" ht="25.15" customHeight="1" thickBot="1" x14ac:dyDescent="0.3">
      <c r="B128" s="27"/>
      <c r="C128" s="33">
        <v>53</v>
      </c>
      <c r="D128" s="126" t="s">
        <v>13</v>
      </c>
      <c r="E128" s="127"/>
      <c r="F128" s="127"/>
      <c r="G128" s="127"/>
      <c r="H128" s="127"/>
      <c r="I128" s="127"/>
      <c r="J128" s="128">
        <f>J126-J127</f>
        <v>0</v>
      </c>
      <c r="K128" s="125"/>
      <c r="L128" s="40"/>
      <c r="N128" s="31"/>
      <c r="O128" s="31"/>
    </row>
    <row r="129" spans="1:15" ht="6" customHeight="1" thickBot="1" x14ac:dyDescent="0.3">
      <c r="B129" s="26"/>
      <c r="C129" s="25"/>
      <c r="N129" s="30"/>
      <c r="O129" s="30"/>
    </row>
    <row r="130" spans="1:15" s="2" customFormat="1" ht="27" customHeight="1" thickBot="1" x14ac:dyDescent="0.3">
      <c r="B130" s="27"/>
      <c r="C130" s="101"/>
      <c r="D130" s="53" t="s">
        <v>9</v>
      </c>
      <c r="E130" s="117"/>
      <c r="F130" s="137"/>
      <c r="G130" s="137"/>
      <c r="H130" s="137"/>
      <c r="I130" s="137"/>
      <c r="J130" s="137"/>
      <c r="K130" s="137"/>
      <c r="L130" s="137"/>
      <c r="M130" s="13" t="s">
        <v>8</v>
      </c>
      <c r="N130" s="102"/>
      <c r="O130" s="31"/>
    </row>
    <row r="131" spans="1:15" s="2" customFormat="1" ht="28.15" customHeight="1" x14ac:dyDescent="0.25">
      <c r="B131" s="27"/>
      <c r="C131" s="69" t="s">
        <v>10</v>
      </c>
      <c r="D131" s="62"/>
      <c r="E131" s="63"/>
      <c r="F131" s="63"/>
      <c r="G131" s="64"/>
      <c r="H131" s="65"/>
      <c r="I131" s="66"/>
      <c r="J131" s="66"/>
      <c r="K131" s="66"/>
      <c r="L131" s="70"/>
      <c r="M131" s="67"/>
      <c r="N131" s="68"/>
      <c r="O131" s="31"/>
    </row>
    <row r="132" spans="1:15" s="9" customFormat="1" ht="4.5" customHeight="1" x14ac:dyDescent="0.25">
      <c r="A132" s="2"/>
      <c r="B132" s="28"/>
      <c r="C132" s="151">
        <v>49</v>
      </c>
      <c r="D132" s="7"/>
      <c r="E132" s="7"/>
      <c r="F132" s="7"/>
      <c r="G132" s="7"/>
      <c r="H132" s="8"/>
      <c r="I132" s="10"/>
      <c r="J132" s="7"/>
      <c r="K132" s="8"/>
      <c r="L132" s="10"/>
      <c r="N132" s="32"/>
      <c r="O132" s="32"/>
    </row>
    <row r="133" spans="1:15" s="2" customFormat="1" ht="25.15" customHeight="1" x14ac:dyDescent="0.25">
      <c r="B133" s="27"/>
      <c r="C133" s="152"/>
      <c r="D133" s="149" t="s">
        <v>57</v>
      </c>
      <c r="E133" s="119"/>
      <c r="F133" s="119"/>
      <c r="G133" s="119"/>
      <c r="H133" s="153"/>
      <c r="I133" s="39"/>
      <c r="J133" s="120"/>
      <c r="K133" s="121"/>
      <c r="L133" s="39"/>
      <c r="N133" s="31"/>
      <c r="O133" s="31"/>
    </row>
    <row r="134" spans="1:15" s="2" customFormat="1" ht="25.15" customHeight="1" x14ac:dyDescent="0.25">
      <c r="B134" s="27"/>
      <c r="C134" s="33">
        <v>50</v>
      </c>
      <c r="D134" s="122" t="str">
        <f>"Vacancy Factor ("&amp;TEXT(H134,"0%")&amp;")"</f>
        <v>Vacancy Factor (25%)</v>
      </c>
      <c r="E134" s="123"/>
      <c r="F134" s="123"/>
      <c r="G134" s="123"/>
      <c r="H134" s="104">
        <v>0.25</v>
      </c>
      <c r="I134" s="81"/>
      <c r="J134" s="124">
        <f>-H134*J133</f>
        <v>0</v>
      </c>
      <c r="K134" s="150"/>
      <c r="L134" s="40"/>
      <c r="N134" s="31"/>
      <c r="O134" s="31"/>
    </row>
    <row r="135" spans="1:15" s="2" customFormat="1" ht="25.15" customHeight="1" x14ac:dyDescent="0.25">
      <c r="B135" s="27"/>
      <c r="C135" s="33">
        <v>51</v>
      </c>
      <c r="D135" s="126" t="s">
        <v>18</v>
      </c>
      <c r="E135" s="127"/>
      <c r="F135" s="127"/>
      <c r="G135" s="127"/>
      <c r="H135" s="127"/>
      <c r="I135" s="127"/>
      <c r="J135" s="128">
        <f>J133+J134</f>
        <v>0</v>
      </c>
      <c r="K135" s="150"/>
      <c r="L135" s="40"/>
      <c r="N135" s="31"/>
      <c r="O135" s="31"/>
    </row>
    <row r="136" spans="1:15" s="2" customFormat="1" ht="25.15" customHeight="1" x14ac:dyDescent="0.25">
      <c r="B136" s="27"/>
      <c r="C136" s="33">
        <v>52</v>
      </c>
      <c r="D136" s="119" t="s">
        <v>20</v>
      </c>
      <c r="E136" s="119"/>
      <c r="F136" s="119"/>
      <c r="G136" s="119"/>
      <c r="H136" s="119"/>
      <c r="I136" s="80" t="s">
        <v>14</v>
      </c>
      <c r="J136" s="120"/>
      <c r="K136" s="121"/>
      <c r="L136" s="71" t="s">
        <v>15</v>
      </c>
      <c r="N136" s="31"/>
      <c r="O136" s="31"/>
    </row>
    <row r="137" spans="1:15" s="2" customFormat="1" ht="25.15" customHeight="1" x14ac:dyDescent="0.25">
      <c r="B137" s="27"/>
      <c r="C137" s="33">
        <v>53</v>
      </c>
      <c r="D137" s="126" t="s">
        <v>13</v>
      </c>
      <c r="E137" s="127"/>
      <c r="F137" s="127"/>
      <c r="G137" s="127"/>
      <c r="H137" s="127"/>
      <c r="I137" s="127"/>
      <c r="J137" s="128">
        <f>J135-J136</f>
        <v>0</v>
      </c>
      <c r="K137" s="125"/>
      <c r="L137" s="40"/>
      <c r="N137" s="31"/>
      <c r="O137" s="31"/>
    </row>
    <row r="138" spans="1:15" ht="6" customHeight="1" thickBot="1" x14ac:dyDescent="0.3">
      <c r="B138" s="73"/>
      <c r="C138" s="44"/>
      <c r="N138" s="30"/>
      <c r="O138" s="30"/>
    </row>
    <row r="139" spans="1:15" s="2" customFormat="1" ht="12" customHeight="1" thickBot="1" x14ac:dyDescent="0.3">
      <c r="A139" s="31"/>
      <c r="B139" s="75"/>
      <c r="C139" s="38"/>
      <c r="D139" s="38"/>
      <c r="E139" s="38"/>
      <c r="F139" s="38"/>
      <c r="G139" s="38"/>
      <c r="H139" s="38"/>
      <c r="I139" s="38"/>
      <c r="J139" s="38"/>
      <c r="K139" s="38"/>
      <c r="L139" s="38"/>
      <c r="M139" s="38"/>
      <c r="N139" s="38"/>
      <c r="O139" s="35"/>
    </row>
    <row r="140" spans="1:15" s="2" customFormat="1" ht="6" customHeight="1" x14ac:dyDescent="0.25">
      <c r="B140" s="74"/>
    </row>
    <row r="141" spans="1:15" s="2" customFormat="1" ht="6" customHeight="1" x14ac:dyDescent="0.25"/>
    <row r="142" spans="1:15" ht="9.6" customHeight="1" thickBot="1" x14ac:dyDescent="0.3"/>
    <row r="143" spans="1:15" ht="24" customHeight="1" thickBot="1" x14ac:dyDescent="0.3">
      <c r="B143" s="25"/>
      <c r="C143" s="79" t="s">
        <v>27</v>
      </c>
      <c r="D143" s="76"/>
      <c r="E143" s="76"/>
      <c r="F143" s="76"/>
      <c r="G143" s="76"/>
      <c r="H143" s="76"/>
      <c r="I143" s="76"/>
      <c r="J143" s="76"/>
      <c r="K143" s="76"/>
      <c r="L143" s="76"/>
      <c r="M143" s="76"/>
      <c r="N143" s="76"/>
      <c r="O143" s="29"/>
    </row>
    <row r="144" spans="1:15" ht="24" customHeight="1" x14ac:dyDescent="0.25">
      <c r="B144" s="26"/>
      <c r="C144" s="154"/>
      <c r="D144" s="155"/>
      <c r="E144" s="155"/>
      <c r="F144" s="155"/>
      <c r="G144" s="155"/>
      <c r="H144" s="155"/>
      <c r="I144" s="155"/>
      <c r="J144" s="155"/>
      <c r="K144" s="155"/>
      <c r="L144" s="155"/>
      <c r="M144" s="155"/>
      <c r="N144" s="156"/>
      <c r="O144" s="30"/>
    </row>
    <row r="145" spans="2:15" ht="24" customHeight="1" x14ac:dyDescent="0.25">
      <c r="B145" s="26"/>
      <c r="C145" s="157"/>
      <c r="D145" s="158"/>
      <c r="E145" s="158"/>
      <c r="F145" s="158"/>
      <c r="G145" s="158"/>
      <c r="H145" s="158"/>
      <c r="I145" s="158"/>
      <c r="J145" s="158"/>
      <c r="K145" s="158"/>
      <c r="L145" s="158"/>
      <c r="M145" s="158"/>
      <c r="N145" s="159"/>
      <c r="O145" s="30"/>
    </row>
    <row r="146" spans="2:15" ht="24" customHeight="1" x14ac:dyDescent="0.25">
      <c r="B146" s="26"/>
      <c r="C146" s="157"/>
      <c r="D146" s="158"/>
      <c r="E146" s="158"/>
      <c r="F146" s="158"/>
      <c r="G146" s="158"/>
      <c r="H146" s="158"/>
      <c r="I146" s="158"/>
      <c r="J146" s="158"/>
      <c r="K146" s="158"/>
      <c r="L146" s="158"/>
      <c r="M146" s="158"/>
      <c r="N146" s="159"/>
      <c r="O146" s="30"/>
    </row>
    <row r="147" spans="2:15" ht="24" customHeight="1" x14ac:dyDescent="0.25">
      <c r="B147" s="26"/>
      <c r="C147" s="157"/>
      <c r="D147" s="158"/>
      <c r="E147" s="158"/>
      <c r="F147" s="158"/>
      <c r="G147" s="158"/>
      <c r="H147" s="158"/>
      <c r="I147" s="158"/>
      <c r="J147" s="158"/>
      <c r="K147" s="158"/>
      <c r="L147" s="158"/>
      <c r="M147" s="158"/>
      <c r="N147" s="159"/>
      <c r="O147" s="30"/>
    </row>
    <row r="148" spans="2:15" ht="24" customHeight="1" x14ac:dyDescent="0.25">
      <c r="B148" s="26"/>
      <c r="C148" s="157"/>
      <c r="D148" s="158"/>
      <c r="E148" s="158"/>
      <c r="F148" s="158"/>
      <c r="G148" s="158"/>
      <c r="H148" s="158"/>
      <c r="I148" s="158"/>
      <c r="J148" s="158"/>
      <c r="K148" s="158"/>
      <c r="L148" s="158"/>
      <c r="M148" s="158"/>
      <c r="N148" s="159"/>
      <c r="O148" s="30"/>
    </row>
    <row r="149" spans="2:15" ht="24" customHeight="1" x14ac:dyDescent="0.25">
      <c r="B149" s="26"/>
      <c r="C149" s="157"/>
      <c r="D149" s="158"/>
      <c r="E149" s="158"/>
      <c r="F149" s="158"/>
      <c r="G149" s="158"/>
      <c r="H149" s="158"/>
      <c r="I149" s="158"/>
      <c r="J149" s="158"/>
      <c r="K149" s="158"/>
      <c r="L149" s="158"/>
      <c r="M149" s="158"/>
      <c r="N149" s="159"/>
      <c r="O149" s="30"/>
    </row>
    <row r="150" spans="2:15" ht="24" customHeight="1" x14ac:dyDescent="0.25">
      <c r="B150" s="26"/>
      <c r="C150" s="157"/>
      <c r="D150" s="158"/>
      <c r="E150" s="158"/>
      <c r="F150" s="158"/>
      <c r="G150" s="158"/>
      <c r="H150" s="158"/>
      <c r="I150" s="158"/>
      <c r="J150" s="158"/>
      <c r="K150" s="158"/>
      <c r="L150" s="158"/>
      <c r="M150" s="158"/>
      <c r="N150" s="159"/>
      <c r="O150" s="30"/>
    </row>
    <row r="151" spans="2:15" ht="24" customHeight="1" thickBot="1" x14ac:dyDescent="0.3">
      <c r="B151" s="26"/>
      <c r="C151" s="160"/>
      <c r="D151" s="161"/>
      <c r="E151" s="161"/>
      <c r="F151" s="161"/>
      <c r="G151" s="161"/>
      <c r="H151" s="161"/>
      <c r="I151" s="161"/>
      <c r="J151" s="161"/>
      <c r="K151" s="161"/>
      <c r="L151" s="161"/>
      <c r="M151" s="161"/>
      <c r="N151" s="162"/>
      <c r="O151" s="30"/>
    </row>
    <row r="152" spans="2:15" ht="16.149999999999999" customHeight="1" thickBot="1" x14ac:dyDescent="0.3">
      <c r="B152" s="77"/>
      <c r="C152" s="78"/>
      <c r="D152" s="78"/>
      <c r="E152" s="78"/>
      <c r="F152" s="78"/>
      <c r="G152" s="78"/>
      <c r="H152" s="78"/>
      <c r="I152" s="78"/>
      <c r="J152" s="78"/>
      <c r="K152" s="78"/>
      <c r="L152" s="78"/>
      <c r="M152" s="78"/>
      <c r="N152" s="78"/>
      <c r="O152" s="42"/>
    </row>
    <row r="153" spans="2:15" x14ac:dyDescent="0.25"/>
  </sheetData>
  <sheetProtection algorithmName="SHA-512" hashValue="elcNETK4IxdTGv0vXgd65CRAdfpC5O3jAE8oYVgBdngoTbhLIsrAlonOjNBJk/kwA6cmZFYL+duHwx7Zv6wxpg==" saltValue="VV1dNU5ZS6xOHRFso/cxdg==" spinCount="100000" sheet="1" objects="1" scenarios="1" selectLockedCells="1"/>
  <mergeCells count="145">
    <mergeCell ref="D18:G18"/>
    <mergeCell ref="D80:G80"/>
    <mergeCell ref="C2:N2"/>
    <mergeCell ref="B3:D3"/>
    <mergeCell ref="E3:F3"/>
    <mergeCell ref="G3:H3"/>
    <mergeCell ref="I3:J3"/>
    <mergeCell ref="M4:N4"/>
    <mergeCell ref="D36:G36"/>
    <mergeCell ref="D37:G37"/>
    <mergeCell ref="D38:G38"/>
    <mergeCell ref="D33:G33"/>
    <mergeCell ref="D34:G34"/>
    <mergeCell ref="D35:G35"/>
    <mergeCell ref="D32:H32"/>
    <mergeCell ref="D14:H14"/>
    <mergeCell ref="D15:G15"/>
    <mergeCell ref="B6:I6"/>
    <mergeCell ref="D8:H8"/>
    <mergeCell ref="E10:L10"/>
    <mergeCell ref="C12:C13"/>
    <mergeCell ref="D13:H13"/>
    <mergeCell ref="D21:G21"/>
    <mergeCell ref="D16:G16"/>
    <mergeCell ref="D17:G17"/>
    <mergeCell ref="C114:C115"/>
    <mergeCell ref="J83:K83"/>
    <mergeCell ref="E85:L85"/>
    <mergeCell ref="J109:K109"/>
    <mergeCell ref="J62:K62"/>
    <mergeCell ref="D54:G54"/>
    <mergeCell ref="D55:G55"/>
    <mergeCell ref="D56:G56"/>
    <mergeCell ref="C87:C88"/>
    <mergeCell ref="D88:H88"/>
    <mergeCell ref="J88:K88"/>
    <mergeCell ref="J80:K80"/>
    <mergeCell ref="J81:K81"/>
    <mergeCell ref="D82:H82"/>
    <mergeCell ref="J82:K82"/>
    <mergeCell ref="J74:K74"/>
    <mergeCell ref="J108:K108"/>
    <mergeCell ref="J72:K72"/>
    <mergeCell ref="D73:H73"/>
    <mergeCell ref="J73:K73"/>
    <mergeCell ref="D71:G71"/>
    <mergeCell ref="D72:I72"/>
    <mergeCell ref="E67:L67"/>
    <mergeCell ref="C69:C70"/>
    <mergeCell ref="J106:K106"/>
    <mergeCell ref="D39:G39"/>
    <mergeCell ref="D43:H43"/>
    <mergeCell ref="J44:K44"/>
    <mergeCell ref="J26:K26"/>
    <mergeCell ref="E28:L28"/>
    <mergeCell ref="C30:C31"/>
    <mergeCell ref="D31:H31"/>
    <mergeCell ref="C105:C106"/>
    <mergeCell ref="E46:L46"/>
    <mergeCell ref="C48:C49"/>
    <mergeCell ref="D49:H49"/>
    <mergeCell ref="D50:H50"/>
    <mergeCell ref="D51:G51"/>
    <mergeCell ref="D52:G52"/>
    <mergeCell ref="D70:H70"/>
    <mergeCell ref="J70:K70"/>
    <mergeCell ref="J71:K71"/>
    <mergeCell ref="E76:L76"/>
    <mergeCell ref="C78:C79"/>
    <mergeCell ref="D79:H79"/>
    <mergeCell ref="J79:K79"/>
    <mergeCell ref="D57:G57"/>
    <mergeCell ref="D61:H61"/>
    <mergeCell ref="C132:C133"/>
    <mergeCell ref="D81:I81"/>
    <mergeCell ref="J133:K133"/>
    <mergeCell ref="D19:G19"/>
    <mergeCell ref="D20:G20"/>
    <mergeCell ref="C123:C124"/>
    <mergeCell ref="D124:H124"/>
    <mergeCell ref="J124:K124"/>
    <mergeCell ref="E94:L94"/>
    <mergeCell ref="C96:C97"/>
    <mergeCell ref="J97:K97"/>
    <mergeCell ref="D99:I99"/>
    <mergeCell ref="J92:K92"/>
    <mergeCell ref="J99:K99"/>
    <mergeCell ref="D100:H100"/>
    <mergeCell ref="J100:K100"/>
    <mergeCell ref="J101:K101"/>
    <mergeCell ref="E103:L103"/>
    <mergeCell ref="D115:H115"/>
    <mergeCell ref="J115:K115"/>
    <mergeCell ref="D109:H109"/>
    <mergeCell ref="D108:I108"/>
    <mergeCell ref="D97:H97"/>
    <mergeCell ref="D106:H106"/>
    <mergeCell ref="D91:H91"/>
    <mergeCell ref="E112:L112"/>
    <mergeCell ref="D89:G89"/>
    <mergeCell ref="J110:K110"/>
    <mergeCell ref="C144:N151"/>
    <mergeCell ref="D25:H25"/>
    <mergeCell ref="J119:K119"/>
    <mergeCell ref="J116:K116"/>
    <mergeCell ref="J117:K117"/>
    <mergeCell ref="D118:H118"/>
    <mergeCell ref="J118:K118"/>
    <mergeCell ref="D116:G116"/>
    <mergeCell ref="D117:I117"/>
    <mergeCell ref="J137:K137"/>
    <mergeCell ref="J134:K134"/>
    <mergeCell ref="J135:K135"/>
    <mergeCell ref="D136:H136"/>
    <mergeCell ref="J136:K136"/>
    <mergeCell ref="D134:G134"/>
    <mergeCell ref="D135:I135"/>
    <mergeCell ref="D107:G107"/>
    <mergeCell ref="J107:K107"/>
    <mergeCell ref="J128:K128"/>
    <mergeCell ref="E130:L130"/>
    <mergeCell ref="J91:K91"/>
    <mergeCell ref="D133:H133"/>
    <mergeCell ref="D90:I90"/>
    <mergeCell ref="J125:K125"/>
    <mergeCell ref="D137:I137"/>
    <mergeCell ref="D65:N65"/>
    <mergeCell ref="D53:G53"/>
    <mergeCell ref="D74:I74"/>
    <mergeCell ref="D83:I83"/>
    <mergeCell ref="D92:I92"/>
    <mergeCell ref="D101:I101"/>
    <mergeCell ref="D110:I110"/>
    <mergeCell ref="D119:I119"/>
    <mergeCell ref="D128:I128"/>
    <mergeCell ref="J126:K126"/>
    <mergeCell ref="D127:H127"/>
    <mergeCell ref="J127:K127"/>
    <mergeCell ref="D125:G125"/>
    <mergeCell ref="D126:I126"/>
    <mergeCell ref="D98:G98"/>
    <mergeCell ref="J98:K98"/>
    <mergeCell ref="E121:L121"/>
    <mergeCell ref="J89:K89"/>
    <mergeCell ref="J90:K90"/>
  </mergeCells>
  <dataValidations count="14">
    <dataValidation type="whole" allowBlank="1" showInputMessage="1" showErrorMessage="1" errorTitle="Invalid Year..." error="Please enter a four digit year. (e.g. 2023)" sqref="I4 L4" xr:uid="{F7EDCF05-468F-40D1-81DA-34F2C1E2852B}">
      <formula1>2000</formula1>
      <formula2>2099</formula2>
    </dataValidation>
    <dataValidation type="list" allowBlank="1" showInputMessage="1" showErrorMessage="1" sqref="I13 L13 I31 L31 I49 L49" xr:uid="{F6950732-5BA3-4DF8-84C1-345C94D65665}">
      <formula1>LKP_MONTH</formula1>
    </dataValidation>
    <dataValidation type="date" operator="greaterThan" allowBlank="1" showInputMessage="1" showErrorMessage="1" errorTitle="Invalid Date:" error="Please enter a valid date." sqref="L3" xr:uid="{0798C45B-54F5-4FF5-AD40-45BDD295390D}">
      <formula1>1</formula1>
    </dataValidation>
    <dataValidation type="custom" allowBlank="1" showErrorMessage="1" errorTitle="Oops!" error="You have either entered a negative number or a non-numeric value.  Please re-enter the value as a positive number.  As this is a &quot;loss&quot; field, Excel will calculate it accordingly." sqref="I15 L15 I33 L33 I51 L51" xr:uid="{08E67084-6887-4BC6-B929-04F8F6DFAC59}">
      <formula1>IF(OR(NOT(ISNUMBER(I15)),I15&lt;0),FALSE,TRUE)</formula1>
    </dataValidation>
    <dataValidation allowBlank="1" sqref="I11:I12 L11:L12 I47:I48 L47:L48 L82 I82 I77:I79 L77:L79 L91 I91 I86:I88 L86:L88 L127 I127 I122:I124 L122:L124 L73 I73 I68:I70 L68:L70 I29:I30 L29:L30 L136 I136 I131:I133 L131:L133 L100 I100 I95:I97 L95:L97 L109 I109 I104:I106 L104:L106 L118 I118 I113:I115 L113:L115" xr:uid="{D4A9D38A-5A65-4CCF-91E8-917C63317001}"/>
    <dataValidation type="custom" allowBlank="1" showErrorMessage="1" errorTitle="Disallowed Entry..." error="You have either entered a non-numeric value, a negative value, a value &gt; 10 digits or a number with more than two decimal places in the current cell.  This is not allowed.  Please re-enter to continue." sqref="I24 L24 J127:K127 J91:K91 J82:K82 L60 J73:K73 I42 L42 I60 J136:K136 J118:K118 J109:K109 J100:K100" xr:uid="{BCF78627-7DD8-42B2-93F8-15AD45D408DF}">
      <formula1>IF(AND(ISNUMBER(I24),I24&gt;=0,LEN(TRUNC(I24))&lt;11,TRUNC(I24*100)=(I24*100)),TRUE,FALSE)</formula1>
    </dataValidation>
    <dataValidation allowBlank="1" errorTitle="Disallowed Entry..." error="You have either entered a non-numeric value, a value &gt; 10 digits or a number with more than two decimal places in the current cell.  This is not allowed.  Please re-enter to continue." sqref="I22 L22 I40 L40 I58 L58" xr:uid="{45668EF7-AEEB-46ED-B81B-A7BD07A17E11}"/>
    <dataValidation errorTitle="Too Many Characters..." error="You have entered too many characters in this text field.  The maximum number of characters allowed is 50.  Please re-enter." sqref="E22:G22 E40:G40 E58:G58" xr:uid="{9DFBF054-6F41-4552-8B03-CB5715B085E8}"/>
    <dataValidation type="textLength" allowBlank="1" showErrorMessage="1" errorTitle="Too Many Characters..." error="You have entered too many characters in this text field.  The maximum number of characters allowed is 50.  Please re-enter." sqref="H4 K4" xr:uid="{802A72FC-0DCA-4C7C-A7BE-647A3BB758CB}">
      <formula1>0</formula1>
      <formula2>50</formula2>
    </dataValidation>
    <dataValidation type="custom" allowBlank="1" showErrorMessage="1" errorTitle="Disallowed Entry..." error="You have either entered a non-numeric value, a value &gt; 10 digits or a number with more than two decimal places in the current cell.  This is not allowed.  Please re-enter to continue." sqref="L16:L21 I16:I21 L52:L57 I52:I57 I50 L50 I83 L83 I80 J79 L80:L81 I92 L92 I89 J88 L89:L90 L134:L135 I128 L128 I125 J124 L125:L126 I14 L14 I74 L74 I71 J70 L71:L72 L34:L39 I34:I39 I32 L32 I137 L137 I134 J133 I101 L101 I98 J97 L98:L99 I110 L110 I107 J106 L107:L108 L119 I116 J115 L116:L117 I119" xr:uid="{5FC155CD-3A43-4A92-A043-25BF47E023B5}">
      <formula1>IF(AND(ISNUMBER(I14),LEN(TRUNC(I14))&lt;11,TRUNC(I14*100)=(I14*100)),TRUE,FALSE)</formula1>
    </dataValidation>
    <dataValidation allowBlank="1" errorTitle="Non-Numeric Entry" error="You have entered a non-numeric value in the current cell.  This is not allowed.  Please enter a number or leave the cell blank to continue." sqref="I23 I25:I26 L23 L25:L26 I41 L43:L44 L41 I43:I44 I59 I61:I62 L59 L61:L62" xr:uid="{A8D82944-B0C2-4337-BF07-6C11E879C276}"/>
    <dataValidation allowBlank="1" errorTitle="Too Many Characters..." error="You have entered too many characters in this text field.  The maximum number of characters allowed is 50.  Please re-enter." sqref="E23:G23 H21:H23 E26:H26 E41:G41 H39:H41 E44:H44 E59:G59 H57:H59 E62:H62" xr:uid="{FE7CB2E1-CFAA-43F1-B27C-CFC8EE79D16C}"/>
    <dataValidation type="textLength" allowBlank="1" showInputMessage="1" showErrorMessage="1" errorTitle="Too Many Characters..." error="You have entered too many characters in this text field.  The maximum number of characters allowed is 50.  Please re-enter." sqref="E10 E46 E76 E85 E121 E67 E28 E130 E94 E103 E112" xr:uid="{E8107737-014F-43F8-988D-74A8056E44C7}">
      <formula1>0</formula1>
      <formula2>50</formula2>
    </dataValidation>
    <dataValidation type="custom" allowBlank="1" showErrorMessage="1" errorTitle="Invalid Entry" error="Please enter a whole number between 1 - 99_x000a__x000a_Click Cancel to continue" promptTitle="To edit Vacancy Factor %..." prompt="Enter a whole number between 1 - 99" sqref="H116 H71 H80 H89 H125 H98 H107 H134" xr:uid="{9C61CCB1-3196-460E-A44F-3E70F7652795}">
      <formula1>AND((TRUNC(H71*100,0)=H71*100),H71*100&gt;=1,H71*100&lt;=99)</formula1>
    </dataValidation>
  </dataValidations>
  <pageMargins left="0.7" right="0.7" top="0.75" bottom="0.75" header="0.3" footer="0.3"/>
  <pageSetup paperSize="5" scale="50" fitToHeight="0" orientation="portrait" r:id="rId1"/>
  <headerFooter>
    <oddFooter>&amp;CPage &amp;P of &amp;N</oddFooter>
  </headerFooter>
  <rowBreaks count="1" manualBreakCount="1">
    <brk id="6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Support"/>
  <dimension ref="A1:H13"/>
  <sheetViews>
    <sheetView workbookViewId="0">
      <selection activeCell="D1" sqref="D1"/>
    </sheetView>
  </sheetViews>
  <sheetFormatPr defaultRowHeight="15" x14ac:dyDescent="0.25"/>
  <cols>
    <col min="1" max="1" width="11.7109375" bestFit="1" customWidth="1"/>
    <col min="3" max="3" width="14.28515625" bestFit="1" customWidth="1"/>
    <col min="4" max="4" width="12.28515625" bestFit="1" customWidth="1"/>
    <col min="5" max="5" width="19.28515625" bestFit="1" customWidth="1"/>
    <col min="6" max="6" width="14.7109375" bestFit="1" customWidth="1"/>
    <col min="8" max="8" width="23.5703125" bestFit="1" customWidth="1"/>
  </cols>
  <sheetData>
    <row r="1" spans="1:8" x14ac:dyDescent="0.25">
      <c r="A1" t="s">
        <v>7</v>
      </c>
      <c r="B1" t="s">
        <v>0</v>
      </c>
      <c r="C1" t="s">
        <v>3</v>
      </c>
      <c r="D1" t="s">
        <v>4</v>
      </c>
      <c r="E1" t="s">
        <v>1</v>
      </c>
      <c r="F1" t="s">
        <v>2</v>
      </c>
      <c r="H1" t="s">
        <v>6</v>
      </c>
    </row>
    <row r="2" spans="1:8" x14ac:dyDescent="0.25">
      <c r="A2" t="b">
        <v>1</v>
      </c>
      <c r="B2">
        <v>2020</v>
      </c>
      <c r="C2">
        <v>0.26</v>
      </c>
      <c r="D2">
        <v>12</v>
      </c>
      <c r="E2" t="b">
        <v>1</v>
      </c>
      <c r="F2" t="b">
        <v>1</v>
      </c>
      <c r="H2" s="3"/>
    </row>
    <row r="3" spans="1:8" x14ac:dyDescent="0.25">
      <c r="B3">
        <v>2021</v>
      </c>
      <c r="C3">
        <v>0.27</v>
      </c>
      <c r="D3">
        <v>11</v>
      </c>
    </row>
    <row r="4" spans="1:8" x14ac:dyDescent="0.25">
      <c r="B4">
        <v>2022</v>
      </c>
      <c r="C4">
        <v>0.26</v>
      </c>
      <c r="D4">
        <v>10</v>
      </c>
    </row>
    <row r="5" spans="1:8" x14ac:dyDescent="0.25">
      <c r="D5">
        <v>9</v>
      </c>
    </row>
    <row r="6" spans="1:8" x14ac:dyDescent="0.25">
      <c r="D6">
        <v>8</v>
      </c>
    </row>
    <row r="7" spans="1:8" x14ac:dyDescent="0.25">
      <c r="D7">
        <v>7</v>
      </c>
    </row>
    <row r="8" spans="1:8" x14ac:dyDescent="0.25">
      <c r="D8">
        <v>6</v>
      </c>
    </row>
    <row r="9" spans="1:8" x14ac:dyDescent="0.25">
      <c r="D9">
        <v>5</v>
      </c>
    </row>
    <row r="10" spans="1:8" x14ac:dyDescent="0.25">
      <c r="D10">
        <v>4</v>
      </c>
    </row>
    <row r="11" spans="1:8" x14ac:dyDescent="0.25">
      <c r="D11">
        <v>3</v>
      </c>
    </row>
    <row r="12" spans="1:8" x14ac:dyDescent="0.25">
      <c r="D12">
        <v>2</v>
      </c>
    </row>
    <row r="13" spans="1:8" x14ac:dyDescent="0.25">
      <c r="D13">
        <v>1</v>
      </c>
    </row>
  </sheetData>
  <sortState xmlns:xlrd2="http://schemas.microsoft.com/office/spreadsheetml/2017/richdata2" ref="D2:D13">
    <sortCondition descending="1" ref="D2"/>
  </sortState>
  <dataValidations disablePrompts="1" count="1">
    <dataValidation type="list" showInputMessage="1" showErrorMessage="1" sqref="H2" xr:uid="{00000000-0002-0000-0300-000000000000}">
      <formula1>LKP_MONTH</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Principal Residence (2-4 Unit)</vt:lpstr>
      <vt:lpstr>Investment Property</vt:lpstr>
      <vt:lpstr>Business Rental</vt:lpstr>
      <vt:lpstr>LOOKUPS</vt:lpstr>
      <vt:lpstr>'Business Rental'!Print_Area</vt:lpstr>
      <vt:lpstr>Instructions!Print_Area</vt:lpstr>
      <vt:lpstr>'Investment Property'!Print_Area</vt:lpstr>
      <vt:lpstr>'Principal Residence (2-4 Unit)'!Print_Area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Mortgage Guaranty Insurance Corporation (MGIC)</dc:creator>
  <cp:lastModifiedBy>Sandra Sweeney</cp:lastModifiedBy>
  <cp:lastPrinted>2023-12-12T19:42:29Z</cp:lastPrinted>
  <dcterms:created xsi:type="dcterms:W3CDTF">2018-10-01T05:44:54Z</dcterms:created>
  <dcterms:modified xsi:type="dcterms:W3CDTF">2024-02-14T18:41:56Z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